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-03\Desktop\2023\SEVAC\1 PERIODO\"/>
    </mc:Choice>
  </mc:AlternateContent>
  <bookViews>
    <workbookView xWindow="0" yWindow="0" windowWidth="20490" windowHeight="7350"/>
  </bookViews>
  <sheets>
    <sheet name="calendarizacion " sheetId="2" r:id="rId1"/>
  </sheets>
  <definedNames>
    <definedName name="_xlnm.Print_Area" localSheetId="0">'calendarizacion '!$B$3:$Q$97</definedName>
  </definedNames>
  <calcPr calcId="162913"/>
</workbook>
</file>

<file path=xl/calcChain.xml><?xml version="1.0" encoding="utf-8"?>
<calcChain xmlns="http://schemas.openxmlformats.org/spreadsheetml/2006/main">
  <c r="Q97" i="2" l="1"/>
  <c r="P97" i="2"/>
  <c r="O97" i="2"/>
  <c r="N97" i="2"/>
  <c r="M97" i="2"/>
  <c r="L97" i="2"/>
  <c r="K97" i="2"/>
  <c r="J97" i="2"/>
  <c r="I97" i="2"/>
  <c r="H97" i="2"/>
  <c r="G97" i="2"/>
  <c r="F97" i="2"/>
  <c r="Q96" i="2"/>
  <c r="P96" i="2"/>
  <c r="O96" i="2"/>
  <c r="N96" i="2"/>
  <c r="M96" i="2"/>
  <c r="L96" i="2"/>
  <c r="K96" i="2"/>
  <c r="J96" i="2"/>
  <c r="I96" i="2"/>
  <c r="H96" i="2"/>
  <c r="G96" i="2"/>
  <c r="F96" i="2"/>
  <c r="Q95" i="2"/>
  <c r="P95" i="2"/>
  <c r="O95" i="2"/>
  <c r="N95" i="2"/>
  <c r="M95" i="2"/>
  <c r="L95" i="2"/>
  <c r="K95" i="2"/>
  <c r="J95" i="2"/>
  <c r="I95" i="2"/>
  <c r="H95" i="2"/>
  <c r="G95" i="2"/>
  <c r="F95" i="2"/>
  <c r="Q94" i="2"/>
  <c r="P94" i="2"/>
  <c r="O94" i="2"/>
  <c r="N94" i="2"/>
  <c r="M94" i="2"/>
  <c r="L94" i="2"/>
  <c r="K94" i="2"/>
  <c r="J94" i="2"/>
  <c r="I94" i="2"/>
  <c r="H94" i="2"/>
  <c r="G94" i="2"/>
  <c r="F94" i="2"/>
  <c r="Q93" i="2"/>
  <c r="P93" i="2"/>
  <c r="O93" i="2"/>
  <c r="N93" i="2"/>
  <c r="M93" i="2"/>
  <c r="L93" i="2"/>
  <c r="K93" i="2"/>
  <c r="J93" i="2"/>
  <c r="I93" i="2"/>
  <c r="H93" i="2"/>
  <c r="G93" i="2"/>
  <c r="F93" i="2"/>
  <c r="Q92" i="2"/>
  <c r="P92" i="2"/>
  <c r="O92" i="2"/>
  <c r="N92" i="2"/>
  <c r="M92" i="2"/>
  <c r="L92" i="2"/>
  <c r="K92" i="2"/>
  <c r="J92" i="2"/>
  <c r="I92" i="2"/>
  <c r="H92" i="2"/>
  <c r="G92" i="2"/>
  <c r="F92" i="2"/>
  <c r="Q91" i="2"/>
  <c r="P91" i="2"/>
  <c r="O91" i="2"/>
  <c r="N91" i="2"/>
  <c r="M91" i="2"/>
  <c r="L91" i="2"/>
  <c r="K91" i="2"/>
  <c r="J91" i="2"/>
  <c r="I91" i="2"/>
  <c r="H91" i="2"/>
  <c r="G91" i="2"/>
  <c r="F91" i="2"/>
  <c r="Q90" i="2"/>
  <c r="P90" i="2"/>
  <c r="O90" i="2"/>
  <c r="N90" i="2"/>
  <c r="M90" i="2"/>
  <c r="L90" i="2"/>
  <c r="K90" i="2"/>
  <c r="J90" i="2"/>
  <c r="I90" i="2"/>
  <c r="H90" i="2"/>
  <c r="G90" i="2"/>
  <c r="F90" i="2"/>
  <c r="Q89" i="2"/>
  <c r="P89" i="2"/>
  <c r="O89" i="2"/>
  <c r="N89" i="2"/>
  <c r="M89" i="2"/>
  <c r="L89" i="2"/>
  <c r="K89" i="2"/>
  <c r="J89" i="2"/>
  <c r="I89" i="2"/>
  <c r="H89" i="2"/>
  <c r="G89" i="2"/>
  <c r="F89" i="2"/>
  <c r="Q88" i="2"/>
  <c r="P88" i="2"/>
  <c r="O88" i="2"/>
  <c r="N88" i="2"/>
  <c r="M88" i="2"/>
  <c r="L88" i="2"/>
  <c r="K88" i="2"/>
  <c r="J88" i="2"/>
  <c r="I88" i="2"/>
  <c r="H88" i="2"/>
  <c r="G88" i="2"/>
  <c r="F88" i="2"/>
  <c r="Q87" i="2"/>
  <c r="P87" i="2"/>
  <c r="O87" i="2"/>
  <c r="N87" i="2"/>
  <c r="M87" i="2"/>
  <c r="L87" i="2"/>
  <c r="K87" i="2"/>
  <c r="J87" i="2"/>
  <c r="I87" i="2"/>
  <c r="H87" i="2"/>
  <c r="G87" i="2"/>
  <c r="F87" i="2"/>
  <c r="Q86" i="2"/>
  <c r="P86" i="2"/>
  <c r="O86" i="2"/>
  <c r="N86" i="2"/>
  <c r="M86" i="2"/>
  <c r="L86" i="2"/>
  <c r="K86" i="2"/>
  <c r="J86" i="2"/>
  <c r="I86" i="2"/>
  <c r="H86" i="2"/>
  <c r="G86" i="2"/>
  <c r="F86" i="2"/>
  <c r="Q85" i="2"/>
  <c r="P85" i="2"/>
  <c r="O85" i="2"/>
  <c r="N85" i="2"/>
  <c r="M85" i="2"/>
  <c r="L85" i="2"/>
  <c r="K85" i="2"/>
  <c r="J85" i="2"/>
  <c r="I85" i="2"/>
  <c r="H85" i="2"/>
  <c r="G85" i="2"/>
  <c r="F85" i="2"/>
  <c r="Q84" i="2"/>
  <c r="P84" i="2"/>
  <c r="O84" i="2"/>
  <c r="N84" i="2"/>
  <c r="M84" i="2"/>
  <c r="L84" i="2"/>
  <c r="K84" i="2"/>
  <c r="J84" i="2"/>
  <c r="I84" i="2"/>
  <c r="H84" i="2"/>
  <c r="G84" i="2"/>
  <c r="F84" i="2"/>
  <c r="Q83" i="2"/>
  <c r="P83" i="2"/>
  <c r="O83" i="2"/>
  <c r="N83" i="2"/>
  <c r="M83" i="2"/>
  <c r="L83" i="2"/>
  <c r="K83" i="2"/>
  <c r="J83" i="2"/>
  <c r="I83" i="2"/>
  <c r="H83" i="2"/>
  <c r="G83" i="2"/>
  <c r="F83" i="2"/>
  <c r="Q82" i="2"/>
  <c r="P82" i="2"/>
  <c r="O82" i="2"/>
  <c r="N82" i="2"/>
  <c r="M82" i="2"/>
  <c r="L82" i="2"/>
  <c r="K82" i="2"/>
  <c r="J82" i="2"/>
  <c r="I82" i="2"/>
  <c r="H82" i="2"/>
  <c r="G82" i="2"/>
  <c r="F82" i="2"/>
  <c r="Q81" i="2"/>
  <c r="P81" i="2"/>
  <c r="O81" i="2"/>
  <c r="N81" i="2"/>
  <c r="M81" i="2"/>
  <c r="L81" i="2"/>
  <c r="K81" i="2"/>
  <c r="J81" i="2"/>
  <c r="I81" i="2"/>
  <c r="H81" i="2"/>
  <c r="G81" i="2"/>
  <c r="F81" i="2"/>
  <c r="Q80" i="2"/>
  <c r="P80" i="2"/>
  <c r="O80" i="2"/>
  <c r="N80" i="2"/>
  <c r="M80" i="2"/>
  <c r="L80" i="2"/>
  <c r="K80" i="2"/>
  <c r="J80" i="2"/>
  <c r="I80" i="2"/>
  <c r="H80" i="2"/>
  <c r="G80" i="2"/>
  <c r="F80" i="2"/>
  <c r="Q79" i="2"/>
  <c r="P79" i="2"/>
  <c r="O79" i="2"/>
  <c r="N79" i="2"/>
  <c r="M79" i="2"/>
  <c r="L79" i="2"/>
  <c r="K79" i="2"/>
  <c r="J79" i="2"/>
  <c r="I79" i="2"/>
  <c r="H79" i="2"/>
  <c r="G79" i="2"/>
  <c r="F79" i="2"/>
  <c r="Q78" i="2"/>
  <c r="P78" i="2"/>
  <c r="O78" i="2"/>
  <c r="N78" i="2"/>
  <c r="M78" i="2"/>
  <c r="L78" i="2"/>
  <c r="K78" i="2"/>
  <c r="J78" i="2"/>
  <c r="I78" i="2"/>
  <c r="H78" i="2"/>
  <c r="G78" i="2"/>
  <c r="F78" i="2"/>
  <c r="Q77" i="2"/>
  <c r="P77" i="2"/>
  <c r="O77" i="2"/>
  <c r="N77" i="2"/>
  <c r="M77" i="2"/>
  <c r="L77" i="2"/>
  <c r="K77" i="2"/>
  <c r="J77" i="2"/>
  <c r="I77" i="2"/>
  <c r="H77" i="2"/>
  <c r="G77" i="2"/>
  <c r="F77" i="2"/>
  <c r="Q76" i="2"/>
  <c r="P76" i="2"/>
  <c r="O76" i="2"/>
  <c r="N76" i="2"/>
  <c r="M76" i="2"/>
  <c r="L76" i="2"/>
  <c r="K76" i="2"/>
  <c r="J76" i="2"/>
  <c r="I76" i="2"/>
  <c r="H76" i="2"/>
  <c r="G76" i="2"/>
  <c r="F76" i="2"/>
  <c r="Q75" i="2"/>
  <c r="P75" i="2"/>
  <c r="O75" i="2"/>
  <c r="N75" i="2"/>
  <c r="M75" i="2"/>
  <c r="L75" i="2"/>
  <c r="K75" i="2"/>
  <c r="J75" i="2"/>
  <c r="I75" i="2"/>
  <c r="H75" i="2"/>
  <c r="G75" i="2"/>
  <c r="F75" i="2"/>
  <c r="Q74" i="2"/>
  <c r="P74" i="2"/>
  <c r="O74" i="2"/>
  <c r="N74" i="2"/>
  <c r="M74" i="2"/>
  <c r="L74" i="2"/>
  <c r="K74" i="2"/>
  <c r="J74" i="2"/>
  <c r="I74" i="2"/>
  <c r="H74" i="2"/>
  <c r="G74" i="2"/>
  <c r="F74" i="2"/>
  <c r="Q73" i="2"/>
  <c r="P73" i="2"/>
  <c r="O73" i="2"/>
  <c r="N73" i="2"/>
  <c r="M73" i="2"/>
  <c r="L73" i="2"/>
  <c r="K73" i="2"/>
  <c r="J73" i="2"/>
  <c r="I73" i="2"/>
  <c r="H73" i="2"/>
  <c r="G73" i="2"/>
  <c r="F73" i="2"/>
  <c r="Q72" i="2"/>
  <c r="P72" i="2"/>
  <c r="O72" i="2"/>
  <c r="N72" i="2"/>
  <c r="M72" i="2"/>
  <c r="L72" i="2"/>
  <c r="K72" i="2"/>
  <c r="J72" i="2"/>
  <c r="I72" i="2"/>
  <c r="H72" i="2"/>
  <c r="G72" i="2"/>
  <c r="F72" i="2"/>
  <c r="Q71" i="2"/>
  <c r="P71" i="2"/>
  <c r="O71" i="2"/>
  <c r="N71" i="2"/>
  <c r="M71" i="2"/>
  <c r="L71" i="2"/>
  <c r="K71" i="2"/>
  <c r="J71" i="2"/>
  <c r="I71" i="2"/>
  <c r="H71" i="2"/>
  <c r="G71" i="2"/>
  <c r="F71" i="2"/>
  <c r="Q70" i="2"/>
  <c r="P70" i="2"/>
  <c r="O70" i="2"/>
  <c r="N70" i="2"/>
  <c r="M70" i="2"/>
  <c r="L70" i="2"/>
  <c r="K70" i="2"/>
  <c r="J70" i="2"/>
  <c r="I70" i="2"/>
  <c r="H70" i="2"/>
  <c r="G70" i="2"/>
  <c r="F70" i="2"/>
  <c r="Q69" i="2"/>
  <c r="P69" i="2"/>
  <c r="O69" i="2"/>
  <c r="N69" i="2"/>
  <c r="M69" i="2"/>
  <c r="L69" i="2"/>
  <c r="K69" i="2"/>
  <c r="J69" i="2"/>
  <c r="I69" i="2"/>
  <c r="H69" i="2"/>
  <c r="G69" i="2"/>
  <c r="F69" i="2"/>
  <c r="Q68" i="2"/>
  <c r="P68" i="2"/>
  <c r="O68" i="2"/>
  <c r="N68" i="2"/>
  <c r="M68" i="2"/>
  <c r="L68" i="2"/>
  <c r="K68" i="2"/>
  <c r="J68" i="2"/>
  <c r="I68" i="2"/>
  <c r="H68" i="2"/>
  <c r="G68" i="2"/>
  <c r="F68" i="2"/>
  <c r="Q67" i="2"/>
  <c r="P67" i="2"/>
  <c r="O67" i="2"/>
  <c r="N67" i="2"/>
  <c r="M67" i="2"/>
  <c r="L67" i="2"/>
  <c r="K67" i="2"/>
  <c r="J67" i="2"/>
  <c r="I67" i="2"/>
  <c r="H67" i="2"/>
  <c r="G67" i="2"/>
  <c r="F67" i="2"/>
  <c r="Q66" i="2"/>
  <c r="P66" i="2"/>
  <c r="O66" i="2"/>
  <c r="N66" i="2"/>
  <c r="M66" i="2"/>
  <c r="L66" i="2"/>
  <c r="K66" i="2"/>
  <c r="J66" i="2"/>
  <c r="I66" i="2"/>
  <c r="H66" i="2"/>
  <c r="G66" i="2"/>
  <c r="F66" i="2"/>
  <c r="Q65" i="2"/>
  <c r="P65" i="2"/>
  <c r="O65" i="2"/>
  <c r="N65" i="2"/>
  <c r="M65" i="2"/>
  <c r="L65" i="2"/>
  <c r="K65" i="2"/>
  <c r="J65" i="2"/>
  <c r="I65" i="2"/>
  <c r="H65" i="2"/>
  <c r="G65" i="2"/>
  <c r="F65" i="2"/>
  <c r="Q64" i="2"/>
  <c r="P64" i="2"/>
  <c r="O64" i="2"/>
  <c r="N64" i="2"/>
  <c r="M64" i="2"/>
  <c r="L64" i="2"/>
  <c r="K64" i="2"/>
  <c r="J64" i="2"/>
  <c r="I64" i="2"/>
  <c r="H64" i="2"/>
  <c r="G64" i="2"/>
  <c r="F64" i="2"/>
  <c r="Q63" i="2"/>
  <c r="P63" i="2"/>
  <c r="O63" i="2"/>
  <c r="N63" i="2"/>
  <c r="M63" i="2"/>
  <c r="L63" i="2"/>
  <c r="K63" i="2"/>
  <c r="J63" i="2"/>
  <c r="I63" i="2"/>
  <c r="H63" i="2"/>
  <c r="G63" i="2"/>
  <c r="F63" i="2"/>
  <c r="Q62" i="2"/>
  <c r="P62" i="2"/>
  <c r="O62" i="2"/>
  <c r="N62" i="2"/>
  <c r="M62" i="2"/>
  <c r="L62" i="2"/>
  <c r="K62" i="2"/>
  <c r="J62" i="2"/>
  <c r="I62" i="2"/>
  <c r="H62" i="2"/>
  <c r="G62" i="2"/>
  <c r="F62" i="2"/>
  <c r="Q61" i="2"/>
  <c r="P61" i="2"/>
  <c r="O61" i="2"/>
  <c r="N61" i="2"/>
  <c r="M61" i="2"/>
  <c r="L61" i="2"/>
  <c r="K61" i="2"/>
  <c r="J61" i="2"/>
  <c r="I61" i="2"/>
  <c r="H61" i="2"/>
  <c r="G61" i="2"/>
  <c r="F61" i="2"/>
  <c r="Q60" i="2"/>
  <c r="P60" i="2"/>
  <c r="O60" i="2"/>
  <c r="N60" i="2"/>
  <c r="M60" i="2"/>
  <c r="L60" i="2"/>
  <c r="K60" i="2"/>
  <c r="J60" i="2"/>
  <c r="I60" i="2"/>
  <c r="H60" i="2"/>
  <c r="G60" i="2"/>
  <c r="F60" i="2"/>
  <c r="Q59" i="2"/>
  <c r="P59" i="2"/>
  <c r="O59" i="2"/>
  <c r="N59" i="2"/>
  <c r="M59" i="2"/>
  <c r="L59" i="2"/>
  <c r="K59" i="2"/>
  <c r="J59" i="2"/>
  <c r="I59" i="2"/>
  <c r="H59" i="2"/>
  <c r="G59" i="2"/>
  <c r="F59" i="2"/>
  <c r="Q58" i="2"/>
  <c r="P58" i="2"/>
  <c r="O58" i="2"/>
  <c r="N58" i="2"/>
  <c r="M58" i="2"/>
  <c r="L58" i="2"/>
  <c r="K58" i="2"/>
  <c r="J58" i="2"/>
  <c r="I58" i="2"/>
  <c r="H58" i="2"/>
  <c r="G58" i="2"/>
  <c r="F58" i="2"/>
  <c r="Q57" i="2"/>
  <c r="P57" i="2"/>
  <c r="O57" i="2"/>
  <c r="N57" i="2"/>
  <c r="M57" i="2"/>
  <c r="L57" i="2"/>
  <c r="K57" i="2"/>
  <c r="J57" i="2"/>
  <c r="I57" i="2"/>
  <c r="H57" i="2"/>
  <c r="G57" i="2"/>
  <c r="F57" i="2"/>
  <c r="Q56" i="2"/>
  <c r="P56" i="2"/>
  <c r="O56" i="2"/>
  <c r="N56" i="2"/>
  <c r="M56" i="2"/>
  <c r="L56" i="2"/>
  <c r="K56" i="2"/>
  <c r="J56" i="2"/>
  <c r="I56" i="2"/>
  <c r="H56" i="2"/>
  <c r="G56" i="2"/>
  <c r="F56" i="2"/>
  <c r="Q55" i="2"/>
  <c r="P55" i="2"/>
  <c r="O55" i="2"/>
  <c r="N55" i="2"/>
  <c r="M55" i="2"/>
  <c r="L55" i="2"/>
  <c r="K55" i="2"/>
  <c r="J55" i="2"/>
  <c r="I55" i="2"/>
  <c r="H55" i="2"/>
  <c r="G55" i="2"/>
  <c r="F55" i="2"/>
  <c r="Q54" i="2"/>
  <c r="P54" i="2"/>
  <c r="O54" i="2"/>
  <c r="N54" i="2"/>
  <c r="M54" i="2"/>
  <c r="L54" i="2"/>
  <c r="K54" i="2"/>
  <c r="J54" i="2"/>
  <c r="I54" i="2"/>
  <c r="H54" i="2"/>
  <c r="G54" i="2"/>
  <c r="F54" i="2"/>
  <c r="Q53" i="2"/>
  <c r="P53" i="2"/>
  <c r="O53" i="2"/>
  <c r="N53" i="2"/>
  <c r="M53" i="2"/>
  <c r="L53" i="2"/>
  <c r="K53" i="2"/>
  <c r="J53" i="2"/>
  <c r="I53" i="2"/>
  <c r="H53" i="2"/>
  <c r="G53" i="2"/>
  <c r="F53" i="2"/>
  <c r="Q52" i="2"/>
  <c r="P52" i="2"/>
  <c r="O52" i="2"/>
  <c r="N52" i="2"/>
  <c r="M52" i="2"/>
  <c r="L52" i="2"/>
  <c r="K52" i="2"/>
  <c r="J52" i="2"/>
  <c r="I52" i="2"/>
  <c r="H52" i="2"/>
  <c r="G52" i="2"/>
  <c r="F52" i="2"/>
  <c r="Q51" i="2"/>
  <c r="P51" i="2"/>
  <c r="O51" i="2"/>
  <c r="N51" i="2"/>
  <c r="M51" i="2"/>
  <c r="L51" i="2"/>
  <c r="K51" i="2"/>
  <c r="J51" i="2"/>
  <c r="I51" i="2"/>
  <c r="H51" i="2"/>
  <c r="G51" i="2"/>
  <c r="F51" i="2"/>
  <c r="Q50" i="2"/>
  <c r="P50" i="2"/>
  <c r="O50" i="2"/>
  <c r="N50" i="2"/>
  <c r="M50" i="2"/>
  <c r="L50" i="2"/>
  <c r="K50" i="2"/>
  <c r="J50" i="2"/>
  <c r="I50" i="2"/>
  <c r="H50" i="2"/>
  <c r="G50" i="2"/>
  <c r="F50" i="2"/>
  <c r="Q49" i="2"/>
  <c r="P49" i="2"/>
  <c r="O49" i="2"/>
  <c r="N49" i="2"/>
  <c r="M49" i="2"/>
  <c r="L49" i="2"/>
  <c r="K49" i="2"/>
  <c r="J49" i="2"/>
  <c r="I49" i="2"/>
  <c r="H49" i="2"/>
  <c r="G49" i="2"/>
  <c r="F49" i="2"/>
  <c r="Q48" i="2"/>
  <c r="P48" i="2"/>
  <c r="O48" i="2"/>
  <c r="N48" i="2"/>
  <c r="M48" i="2"/>
  <c r="L48" i="2"/>
  <c r="K48" i="2"/>
  <c r="J48" i="2"/>
  <c r="I48" i="2"/>
  <c r="H48" i="2"/>
  <c r="G48" i="2"/>
  <c r="F48" i="2"/>
  <c r="Q47" i="2"/>
  <c r="P47" i="2"/>
  <c r="O47" i="2"/>
  <c r="N47" i="2"/>
  <c r="M47" i="2"/>
  <c r="L47" i="2"/>
  <c r="K47" i="2"/>
  <c r="J47" i="2"/>
  <c r="I47" i="2"/>
  <c r="H47" i="2"/>
  <c r="G47" i="2"/>
  <c r="F47" i="2"/>
  <c r="Q46" i="2"/>
  <c r="P46" i="2"/>
  <c r="O46" i="2"/>
  <c r="N46" i="2"/>
  <c r="M46" i="2"/>
  <c r="L46" i="2"/>
  <c r="K46" i="2"/>
  <c r="J46" i="2"/>
  <c r="I46" i="2"/>
  <c r="H46" i="2"/>
  <c r="G46" i="2"/>
  <c r="F46" i="2"/>
  <c r="Q45" i="2"/>
  <c r="P45" i="2"/>
  <c r="O45" i="2"/>
  <c r="N45" i="2"/>
  <c r="M45" i="2"/>
  <c r="L45" i="2"/>
  <c r="K45" i="2"/>
  <c r="J45" i="2"/>
  <c r="I45" i="2"/>
  <c r="H45" i="2"/>
  <c r="G45" i="2"/>
  <c r="F45" i="2"/>
  <c r="Q44" i="2"/>
  <c r="P44" i="2"/>
  <c r="O44" i="2"/>
  <c r="N44" i="2"/>
  <c r="M44" i="2"/>
  <c r="L44" i="2"/>
  <c r="K44" i="2"/>
  <c r="J44" i="2"/>
  <c r="I44" i="2"/>
  <c r="H44" i="2"/>
  <c r="G44" i="2"/>
  <c r="F44" i="2"/>
  <c r="Q43" i="2"/>
  <c r="P43" i="2"/>
  <c r="O43" i="2"/>
  <c r="N43" i="2"/>
  <c r="M43" i="2"/>
  <c r="L43" i="2"/>
  <c r="K43" i="2"/>
  <c r="J43" i="2"/>
  <c r="I43" i="2"/>
  <c r="H43" i="2"/>
  <c r="G43" i="2"/>
  <c r="F43" i="2"/>
  <c r="Q42" i="2"/>
  <c r="P42" i="2"/>
  <c r="O42" i="2"/>
  <c r="N42" i="2"/>
  <c r="M42" i="2"/>
  <c r="L42" i="2"/>
  <c r="K42" i="2"/>
  <c r="J42" i="2"/>
  <c r="I42" i="2"/>
  <c r="H42" i="2"/>
  <c r="G42" i="2"/>
  <c r="F42" i="2"/>
  <c r="Q41" i="2"/>
  <c r="P41" i="2"/>
  <c r="O41" i="2"/>
  <c r="N41" i="2"/>
  <c r="M41" i="2"/>
  <c r="L41" i="2"/>
  <c r="K41" i="2"/>
  <c r="J41" i="2"/>
  <c r="I41" i="2"/>
  <c r="H41" i="2"/>
  <c r="G41" i="2"/>
  <c r="F41" i="2"/>
  <c r="Q40" i="2"/>
  <c r="P40" i="2"/>
  <c r="O40" i="2"/>
  <c r="N40" i="2"/>
  <c r="M40" i="2"/>
  <c r="L40" i="2"/>
  <c r="K40" i="2"/>
  <c r="J40" i="2"/>
  <c r="I40" i="2"/>
  <c r="H40" i="2"/>
  <c r="G40" i="2"/>
  <c r="F40" i="2"/>
  <c r="Q39" i="2"/>
  <c r="P39" i="2"/>
  <c r="O39" i="2"/>
  <c r="N39" i="2"/>
  <c r="M39" i="2"/>
  <c r="L39" i="2"/>
  <c r="K39" i="2"/>
  <c r="J39" i="2"/>
  <c r="I39" i="2"/>
  <c r="H39" i="2"/>
  <c r="G39" i="2"/>
  <c r="F39" i="2"/>
  <c r="Q38" i="2"/>
  <c r="P38" i="2"/>
  <c r="O38" i="2"/>
  <c r="N38" i="2"/>
  <c r="M38" i="2"/>
  <c r="L38" i="2"/>
  <c r="K38" i="2"/>
  <c r="J38" i="2"/>
  <c r="I38" i="2"/>
  <c r="H38" i="2"/>
  <c r="G38" i="2"/>
  <c r="F38" i="2"/>
  <c r="Q37" i="2"/>
  <c r="P37" i="2"/>
  <c r="O37" i="2"/>
  <c r="N37" i="2"/>
  <c r="M37" i="2"/>
  <c r="L37" i="2"/>
  <c r="K37" i="2"/>
  <c r="J37" i="2"/>
  <c r="I37" i="2"/>
  <c r="H37" i="2"/>
  <c r="G37" i="2"/>
  <c r="F37" i="2"/>
  <c r="Q36" i="2"/>
  <c r="P36" i="2"/>
  <c r="O36" i="2"/>
  <c r="N36" i="2"/>
  <c r="M36" i="2"/>
  <c r="L36" i="2"/>
  <c r="K36" i="2"/>
  <c r="J36" i="2"/>
  <c r="I36" i="2"/>
  <c r="H36" i="2"/>
  <c r="G36" i="2"/>
  <c r="F36" i="2"/>
  <c r="Q35" i="2"/>
  <c r="P35" i="2"/>
  <c r="O35" i="2"/>
  <c r="N35" i="2"/>
  <c r="M35" i="2"/>
  <c r="L35" i="2"/>
  <c r="K35" i="2"/>
  <c r="J35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L33" i="2"/>
  <c r="K33" i="2"/>
  <c r="J33" i="2"/>
  <c r="I33" i="2"/>
  <c r="H33" i="2"/>
  <c r="G33" i="2"/>
  <c r="F33" i="2"/>
  <c r="Q32" i="2"/>
  <c r="P32" i="2"/>
  <c r="O32" i="2"/>
  <c r="N32" i="2"/>
  <c r="M32" i="2"/>
  <c r="L32" i="2"/>
  <c r="K32" i="2"/>
  <c r="J32" i="2"/>
  <c r="I32" i="2"/>
  <c r="H32" i="2"/>
  <c r="G32" i="2"/>
  <c r="F32" i="2"/>
  <c r="Q31" i="2"/>
  <c r="P31" i="2"/>
  <c r="O31" i="2"/>
  <c r="N31" i="2"/>
  <c r="M31" i="2"/>
  <c r="L31" i="2"/>
  <c r="K31" i="2"/>
  <c r="J31" i="2"/>
  <c r="I31" i="2"/>
  <c r="H31" i="2"/>
  <c r="G31" i="2"/>
  <c r="F31" i="2"/>
  <c r="Q30" i="2"/>
  <c r="P30" i="2"/>
  <c r="O30" i="2"/>
  <c r="N30" i="2"/>
  <c r="M30" i="2"/>
  <c r="L30" i="2"/>
  <c r="K30" i="2"/>
  <c r="J30" i="2"/>
  <c r="I30" i="2"/>
  <c r="H30" i="2"/>
  <c r="G30" i="2"/>
  <c r="F30" i="2"/>
  <c r="Q29" i="2"/>
  <c r="P29" i="2"/>
  <c r="O29" i="2"/>
  <c r="N29" i="2"/>
  <c r="M29" i="2"/>
  <c r="L29" i="2"/>
  <c r="K29" i="2"/>
  <c r="J29" i="2"/>
  <c r="I29" i="2"/>
  <c r="H29" i="2"/>
  <c r="G29" i="2"/>
  <c r="F29" i="2"/>
  <c r="Q28" i="2"/>
  <c r="P28" i="2"/>
  <c r="O28" i="2"/>
  <c r="N28" i="2"/>
  <c r="M28" i="2"/>
  <c r="L28" i="2"/>
  <c r="K28" i="2"/>
  <c r="J28" i="2"/>
  <c r="I28" i="2"/>
  <c r="H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Q26" i="2"/>
  <c r="P26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Q24" i="2"/>
  <c r="P24" i="2"/>
  <c r="O24" i="2"/>
  <c r="N24" i="2"/>
  <c r="M24" i="2"/>
  <c r="L24" i="2"/>
  <c r="K24" i="2"/>
  <c r="J24" i="2"/>
  <c r="I24" i="2"/>
  <c r="H24" i="2"/>
  <c r="G24" i="2"/>
  <c r="F24" i="2"/>
  <c r="Q23" i="2"/>
  <c r="P23" i="2"/>
  <c r="O23" i="2"/>
  <c r="N23" i="2"/>
  <c r="M23" i="2"/>
  <c r="L23" i="2"/>
  <c r="K23" i="2"/>
  <c r="J23" i="2"/>
  <c r="I23" i="2"/>
  <c r="H23" i="2"/>
  <c r="G23" i="2"/>
  <c r="F23" i="2"/>
  <c r="Q22" i="2"/>
  <c r="P22" i="2"/>
  <c r="O22" i="2"/>
  <c r="N22" i="2"/>
  <c r="M22" i="2"/>
  <c r="L22" i="2"/>
  <c r="K22" i="2"/>
  <c r="J22" i="2"/>
  <c r="I22" i="2"/>
  <c r="H22" i="2"/>
  <c r="G22" i="2"/>
  <c r="F22" i="2"/>
  <c r="Q21" i="2"/>
  <c r="P21" i="2"/>
  <c r="O21" i="2"/>
  <c r="N21" i="2"/>
  <c r="M21" i="2"/>
  <c r="L21" i="2"/>
  <c r="K21" i="2"/>
  <c r="J21" i="2"/>
  <c r="I21" i="2"/>
  <c r="H21" i="2"/>
  <c r="G21" i="2"/>
  <c r="F21" i="2"/>
  <c r="Q20" i="2"/>
  <c r="P20" i="2"/>
  <c r="O20" i="2"/>
  <c r="N20" i="2"/>
  <c r="M20" i="2"/>
  <c r="L20" i="2"/>
  <c r="K20" i="2"/>
  <c r="J20" i="2"/>
  <c r="I20" i="2"/>
  <c r="H20" i="2"/>
  <c r="G20" i="2"/>
  <c r="F20" i="2"/>
  <c r="Q19" i="2"/>
  <c r="P19" i="2"/>
  <c r="O19" i="2"/>
  <c r="N19" i="2"/>
  <c r="M19" i="2"/>
  <c r="L19" i="2"/>
  <c r="K19" i="2"/>
  <c r="J19" i="2"/>
  <c r="I19" i="2"/>
  <c r="H19" i="2"/>
  <c r="G19" i="2"/>
  <c r="F19" i="2"/>
  <c r="Q18" i="2"/>
  <c r="P18" i="2"/>
  <c r="O18" i="2"/>
  <c r="N18" i="2"/>
  <c r="M18" i="2"/>
  <c r="L18" i="2"/>
  <c r="K18" i="2"/>
  <c r="J18" i="2"/>
  <c r="I18" i="2"/>
  <c r="H18" i="2"/>
  <c r="G18" i="2"/>
  <c r="F18" i="2"/>
  <c r="Q17" i="2"/>
  <c r="P17" i="2"/>
  <c r="O17" i="2"/>
  <c r="N17" i="2"/>
  <c r="M17" i="2"/>
  <c r="L17" i="2"/>
  <c r="K17" i="2"/>
  <c r="J17" i="2"/>
  <c r="I17" i="2"/>
  <c r="H17" i="2"/>
  <c r="G17" i="2"/>
  <c r="F17" i="2"/>
  <c r="Q16" i="2"/>
  <c r="P16" i="2"/>
  <c r="O16" i="2"/>
  <c r="N16" i="2"/>
  <c r="M16" i="2"/>
  <c r="L16" i="2"/>
  <c r="K16" i="2"/>
  <c r="J16" i="2"/>
  <c r="I16" i="2"/>
  <c r="H16" i="2"/>
  <c r="G16" i="2"/>
  <c r="F16" i="2"/>
  <c r="Q15" i="2"/>
  <c r="P15" i="2"/>
  <c r="O15" i="2"/>
  <c r="N15" i="2"/>
  <c r="M15" i="2"/>
  <c r="L15" i="2"/>
  <c r="K15" i="2"/>
  <c r="J15" i="2"/>
  <c r="I15" i="2"/>
  <c r="H15" i="2"/>
  <c r="G15" i="2"/>
  <c r="F15" i="2"/>
  <c r="Q14" i="2"/>
  <c r="P14" i="2"/>
  <c r="O14" i="2"/>
  <c r="N14" i="2"/>
  <c r="M14" i="2"/>
  <c r="L14" i="2"/>
  <c r="K14" i="2"/>
  <c r="J14" i="2"/>
  <c r="I14" i="2"/>
  <c r="H14" i="2"/>
  <c r="G14" i="2"/>
  <c r="F14" i="2"/>
  <c r="Q13" i="2"/>
  <c r="P13" i="2"/>
  <c r="O13" i="2"/>
  <c r="N13" i="2"/>
  <c r="M13" i="2"/>
  <c r="L13" i="2"/>
  <c r="K13" i="2"/>
  <c r="J13" i="2"/>
  <c r="I13" i="2"/>
  <c r="H13" i="2"/>
  <c r="G13" i="2"/>
  <c r="F13" i="2"/>
  <c r="Q12" i="2"/>
  <c r="P12" i="2"/>
  <c r="O12" i="2"/>
  <c r="N12" i="2"/>
  <c r="M12" i="2"/>
  <c r="L12" i="2"/>
  <c r="K12" i="2"/>
  <c r="J12" i="2"/>
  <c r="I12" i="2"/>
  <c r="H12" i="2"/>
  <c r="G12" i="2"/>
  <c r="F12" i="2"/>
  <c r="Q11" i="2"/>
  <c r="P11" i="2"/>
  <c r="O11" i="2"/>
  <c r="N11" i="2"/>
  <c r="M11" i="2"/>
  <c r="L11" i="2"/>
  <c r="K11" i="2"/>
  <c r="J11" i="2"/>
  <c r="I11" i="2"/>
  <c r="H11" i="2"/>
  <c r="G11" i="2"/>
  <c r="F11" i="2"/>
  <c r="Q10" i="2"/>
  <c r="P10" i="2"/>
  <c r="O10" i="2"/>
  <c r="N10" i="2"/>
  <c r="M10" i="2"/>
  <c r="L10" i="2"/>
  <c r="K10" i="2"/>
  <c r="J10" i="2"/>
  <c r="I10" i="2"/>
  <c r="H10" i="2"/>
  <c r="G10" i="2"/>
  <c r="F10" i="2"/>
  <c r="Q9" i="2"/>
  <c r="P9" i="2"/>
  <c r="O9" i="2"/>
  <c r="N9" i="2"/>
  <c r="M9" i="2"/>
  <c r="L9" i="2"/>
  <c r="K9" i="2"/>
  <c r="J9" i="2"/>
  <c r="I9" i="2"/>
  <c r="H9" i="2"/>
  <c r="G9" i="2"/>
  <c r="F9" i="2"/>
  <c r="Q8" i="2"/>
  <c r="P8" i="2"/>
  <c r="O8" i="2"/>
  <c r="N8" i="2"/>
  <c r="M8" i="2"/>
  <c r="L8" i="2"/>
  <c r="K8" i="2"/>
  <c r="J8" i="2"/>
  <c r="I8" i="2"/>
  <c r="H8" i="2"/>
  <c r="G8" i="2"/>
  <c r="F8" i="2"/>
  <c r="Q7" i="2"/>
  <c r="P7" i="2"/>
  <c r="O7" i="2"/>
  <c r="N7" i="2"/>
  <c r="M7" i="2"/>
  <c r="L7" i="2"/>
  <c r="K7" i="2"/>
  <c r="J7" i="2"/>
  <c r="I7" i="2"/>
  <c r="H7" i="2"/>
  <c r="G7" i="2"/>
  <c r="F7" i="2"/>
</calcChain>
</file>

<file path=xl/sharedStrings.xml><?xml version="1.0" encoding="utf-8"?>
<sst xmlns="http://schemas.openxmlformats.org/spreadsheetml/2006/main" count="200" uniqueCount="196">
  <si>
    <t xml:space="preserve">Municipio de:  Cananea, Sonora </t>
  </si>
  <si>
    <t>Calendario de Ingresos del Ejercicio Fiscal 2023</t>
  </si>
  <si>
    <t>Anual</t>
  </si>
  <si>
    <t xml:space="preserve">Total </t>
  </si>
  <si>
    <t>Enero</t>
  </si>
  <si>
    <t>Febr.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</si>
  <si>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</si>
  <si>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</si>
  <si>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</si>
  <si>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</si>
  <si>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</si>
  <si>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</si>
  <si>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</si>
  <si>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</si>
  <si>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</si>
  <si>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</si>
  <si>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el patrimonio</t>
  </si>
  <si>
    <t xml:space="preserve">    IMPUESTO PREDIAL</t>
  </si>
  <si>
    <t xml:space="preserve">      RECAUDACION ANUAL</t>
  </si>
  <si>
    <t xml:space="preserve">      RECUPERACION DE REZAGOS</t>
  </si>
  <si>
    <t xml:space="preserve">    IMPUESTO SOBRE TRASLACION DE DOMINIO DE BIENES INMUEBLES</t>
  </si>
  <si>
    <t xml:space="preserve">    IMPUESTO MUNICIPAL SOBRE TENENCIA Y USO DE VEHICULOS</t>
  </si>
  <si>
    <t xml:space="preserve">    IMPUESTO PREDIAL EJIDAL</t>
  </si>
  <si>
    <t>Accesorios de Impuestos</t>
  </si>
  <si>
    <t xml:space="preserve">    RECARGOS</t>
  </si>
  <si>
    <t xml:space="preserve">      RECARGOS POR IMPUESTO PREDIAL DEL EJERCICIO</t>
  </si>
  <si>
    <t xml:space="preserve">      RECARGOS POR IMPUESTO PREDIAL DE EJERCICIOS ANTERIORES</t>
  </si>
  <si>
    <t xml:space="preserve">    HONORARIOS DE COBRANZA</t>
  </si>
  <si>
    <t xml:space="preserve">      HONORARIOS DE COBRANZA POR IMPUESTO PREDIAL DE EJERCICIOS ANTERIORES</t>
  </si>
  <si>
    <t>Contribuciones de Mejoras por Obras Públicas</t>
  </si>
  <si>
    <t xml:space="preserve">    REHABILITACION Y MEJORA DE CENTROS EDUCATIVOS</t>
  </si>
  <si>
    <t>Derechos por prestación de servicios</t>
  </si>
  <si>
    <t xml:space="preserve">    ALUMBRADO PUBLICO</t>
  </si>
  <si>
    <t xml:space="preserve">    PANTEONES</t>
  </si>
  <si>
    <t xml:space="preserve">      POR LA INHUMACION, EXHUMACION O REINHUMACION DE CADAVERES</t>
  </si>
  <si>
    <t xml:space="preserve">      VENTA DE LOTES EN PANTEON</t>
  </si>
  <si>
    <t xml:space="preserve">      POR LAS AGUAS RESIDUALES</t>
  </si>
  <si>
    <t xml:space="preserve">    RASTROS</t>
  </si>
  <si>
    <t xml:space="preserve">      SACRIFICIO POR CABEZA</t>
  </si>
  <si>
    <t xml:space="preserve">    SEGURIDAD PUBLICA</t>
  </si>
  <si>
    <t xml:space="preserve">      POR POLICIA AUXILIAR</t>
  </si>
  <si>
    <t xml:space="preserve">      SERVICIO DE SOBRECAJA</t>
  </si>
  <si>
    <t xml:space="preserve">    TRANSITO</t>
  </si>
  <si>
    <t xml:space="preserve">      POR LA INSCRIPCION EN EL PADRON VEHICULAR</t>
  </si>
  <si>
    <t xml:space="preserve">      PERMISO DE CARGA Y DESCARGA</t>
  </si>
  <si>
    <t xml:space="preserve">      ALMACENAJE DE VEHICULOS (CORRALON)</t>
  </si>
  <si>
    <t xml:space="preserve">      PERMISO PARA TRANSITAR SIN PLACAS</t>
  </si>
  <si>
    <t xml:space="preserve">    DESARROLLO URBANO</t>
  </si>
  <si>
    <t xml:space="preserve">      POR LA EXPEDICION DE LICENCIAS DE CONSTRUCCION MODIFICACION O RECONSTRUCCION</t>
  </si>
  <si>
    <t xml:space="preserve">      POR LA EXPEDICION DEL DOCUMENTO QUE CONTENGA LA ENAJENACION DE INMUEBLES QUE REALICEN LOS AYUNTAMIENTOS (TITULOS DE PROPIEDAD)</t>
  </si>
  <si>
    <t xml:space="preserve">      POR LA AUTORIZACION PARA FUSION, SUBDIVICIONO RELOTIFICACION DE TERRENOS</t>
  </si>
  <si>
    <t xml:space="preserve">      POR SERVICIOS CATASTRALES</t>
  </si>
  <si>
    <t xml:space="preserve">      POR LA AUTORIZACION CAMBIO DEL USO DEL SUELO</t>
  </si>
  <si>
    <t xml:space="preserve">      POR LA EXPEDICION DE CERTIFICACION DE NUMERO</t>
  </si>
  <si>
    <t xml:space="preserve">      POR OTRAS LICENCIAS</t>
  </si>
  <si>
    <t xml:space="preserve">    LICENCIAS PARA LA COLOCACION DE ANUNCIOS</t>
  </si>
  <si>
    <t xml:space="preserve">      ANUNCIOS TIPO TOLDO OPACO O LUMINOSO</t>
  </si>
  <si>
    <t xml:space="preserve">      ANUNCIOS DE GABINETE CORRIDO OPACO O LUMINOSO</t>
  </si>
  <si>
    <t xml:space="preserve">      ANUNCIOS TIPO PANTALLA ELECTRONICA</t>
  </si>
  <si>
    <t xml:space="preserve">    POR EXPEDICION DE AUTORIZACIONES EVENTUALES POR DIA (EVENTOS SOCIALES)</t>
  </si>
  <si>
    <t xml:space="preserve">      BAILES, GRADUACIONES, BAILES TRADICIONALES</t>
  </si>
  <si>
    <t xml:space="preserve">    OTROS SERVICIOS</t>
  </si>
  <si>
    <t xml:space="preserve">      EXPEDICION DE CERTIFICADOS</t>
  </si>
  <si>
    <t xml:space="preserve">      CERTIFICACION DE DOCUMENTOS POR HOJA</t>
  </si>
  <si>
    <t xml:space="preserve">      EXPEDICION DE CERTIFICADOS DE NO ADEUDO DE CREDITOS FISCALES</t>
  </si>
  <si>
    <t xml:space="preserve">      EXPEDICION DE CERTIFICADOS DE RESIDENCIA</t>
  </si>
  <si>
    <t xml:space="preserve">      LICENCIA Y PERMISOS ESPECIALES ANUENCIAS (VENDEDORES AMBULANTES)</t>
  </si>
  <si>
    <t>Productos</t>
  </si>
  <si>
    <t xml:space="preserve">    UTILIDADES, DIVIDENDOS E INTERESES</t>
  </si>
  <si>
    <t xml:space="preserve">      OTORGAMIENTO DE FINANCIAMIENTO Y RENDIMIENTO DE CAPITALES</t>
  </si>
  <si>
    <t xml:space="preserve">    VENTA DE PLACAS CON NUMERO PARA NOMENCLATURA</t>
  </si>
  <si>
    <t xml:space="preserve">    MENSURA, REMENSURA, DESLINDE O LOCALIZACION DE LOTES</t>
  </si>
  <si>
    <t xml:space="preserve">    OTROS NO ESPECIFICADOS</t>
  </si>
  <si>
    <t xml:space="preserve">      CONEXIONES A DRENAJE</t>
  </si>
  <si>
    <t xml:space="preserve">    PRODUCTOS DE CAPITAL</t>
  </si>
  <si>
    <t xml:space="preserve">      ENAJENACION ONEROSA DE BIENES INMUEBLES NO SUJETOS A REGIMEN DE DOMINIO PUBLICO</t>
  </si>
  <si>
    <t>Aprovechamientos</t>
  </si>
  <si>
    <t xml:space="preserve">      MULTAS</t>
  </si>
  <si>
    <t>INDEMNIZACIONES</t>
  </si>
  <si>
    <t xml:space="preserve">      INDEMNIZACIONES</t>
  </si>
  <si>
    <t>OTROS APROVECHAMIENTOS</t>
  </si>
  <si>
    <t xml:space="preserve">      DONATIVOS</t>
  </si>
  <si>
    <t xml:space="preserve">      APROVECHAMIENTOS DIVERSOS</t>
  </si>
  <si>
    <t>Participaciones</t>
  </si>
  <si>
    <t xml:space="preserve">    FONDO GENERAL DE PARTICIPACIONES</t>
  </si>
  <si>
    <t xml:space="preserve">    FONDO DE FOMENTO MUNICIPAL</t>
  </si>
  <si>
    <t xml:space="preserve">    PARTICIPACIONES ESTATALES</t>
  </si>
  <si>
    <t xml:space="preserve">    IMPUESTO FEDERAL SOBRE TENENCIA Y USO DE VEHICULOS</t>
  </si>
  <si>
    <t xml:space="preserve">    FONDO DE IMPUESTO ESPECIAL (SOBRE ALCOHOL, CERVEZA Y TABACO)</t>
  </si>
  <si>
    <t xml:space="preserve">    FONDO DE IMPUESTO DE AUTOS NUEVOS</t>
  </si>
  <si>
    <t xml:space="preserve">    FONDO DE COMPENSACION PARA RESARCIMIENTO POR DISMINUCION DEL IMPUESTO SOBRE AUTOMOVILES NUEVOS</t>
  </si>
  <si>
    <t xml:space="preserve">    FONDO DE FISCALIZACION</t>
  </si>
  <si>
    <t xml:space="preserve">    IEPS A LAS GASOLINAS Y DIESEL</t>
  </si>
  <si>
    <t xml:space="preserve">    ARTICULO 36 B DE LA LEY DE COORDINACION FISCAL</t>
  </si>
  <si>
    <t xml:space="preserve">    ISR ENAJENACION DE BIENES INMUEBLES ART 126 LISR</t>
  </si>
  <si>
    <t xml:space="preserve">Aportaciones </t>
  </si>
  <si>
    <t xml:space="preserve">    FONDO DE APORTACIONES PARA EL FORTALECIMIENTO MUNICIPAL</t>
  </si>
  <si>
    <t xml:space="preserve">    FONDO DE APORTACIONES PARA LA INFRAESTRUCTURA SOCIAL MUNICIPAL</t>
  </si>
  <si>
    <t xml:space="preserve">    ISR PARTICIPABLE ART. 3-B LCF</t>
  </si>
  <si>
    <t xml:space="preserve">    FONDO DE ENTIDADES FEDERATIVAS (FEIEF)</t>
  </si>
  <si>
    <t>Convenios</t>
  </si>
  <si>
    <t xml:space="preserve">    INSITUTO MUNICIPAL DE LA MUJER (IMM)</t>
  </si>
  <si>
    <t xml:space="preserve">    PROGRAMA EXTRAORDINARIO CONAFOR</t>
  </si>
  <si>
    <t xml:space="preserve">    CEMCOP</t>
  </si>
  <si>
    <t xml:space="preserve">    FONDO PARA EL DESARROLLO REGIONAL SUSTENTABLE DE ESTADOS Y MUNICIPIOS MINEROS</t>
  </si>
  <si>
    <t xml:space="preserve">    FONDO PARA FRONTERAS</t>
  </si>
  <si>
    <t>CONCEPTO</t>
  </si>
  <si>
    <t xml:space="preserve">CLAVE </t>
  </si>
  <si>
    <t>12-01</t>
  </si>
  <si>
    <t>12-01-01</t>
  </si>
  <si>
    <t>12-01-02</t>
  </si>
  <si>
    <t>12-02</t>
  </si>
  <si>
    <t>12-03</t>
  </si>
  <si>
    <t>12-04</t>
  </si>
  <si>
    <t>17-01</t>
  </si>
  <si>
    <t>17-01-01</t>
  </si>
  <si>
    <t>17-01-02</t>
  </si>
  <si>
    <t>17-03</t>
  </si>
  <si>
    <t>17-03-01</t>
  </si>
  <si>
    <t>31-001</t>
  </si>
  <si>
    <t>43-02</t>
  </si>
  <si>
    <t>43-02-01</t>
  </si>
  <si>
    <t>43-02-03</t>
  </si>
  <si>
    <t>43-03</t>
  </si>
  <si>
    <t>43-03-01</t>
  </si>
  <si>
    <t>43-04</t>
  </si>
  <si>
    <t>43-04-01</t>
  </si>
  <si>
    <t>43-04-02</t>
  </si>
  <si>
    <t>43-06</t>
  </si>
  <si>
    <t>43-06-01</t>
  </si>
  <si>
    <t>43-12-01</t>
  </si>
  <si>
    <t>43-12-03</t>
  </si>
  <si>
    <t>43-12-04</t>
  </si>
  <si>
    <t>43-12-05</t>
  </si>
  <si>
    <t>43-02-02</t>
  </si>
  <si>
    <t>43-04-03</t>
  </si>
  <si>
    <t>43-04-04</t>
  </si>
  <si>
    <t>43-04-05</t>
  </si>
  <si>
    <t>43-04-06</t>
  </si>
  <si>
    <t>43-04-07</t>
  </si>
  <si>
    <t>43-06-02</t>
  </si>
  <si>
    <t>43-08</t>
  </si>
  <si>
    <t>43-06-03</t>
  </si>
  <si>
    <t>43-06-04</t>
  </si>
  <si>
    <t>43-06-05</t>
  </si>
  <si>
    <t>43-06-06</t>
  </si>
  <si>
    <t>43-06-07</t>
  </si>
  <si>
    <t>43-08-01</t>
  </si>
  <si>
    <t>43-08-02</t>
  </si>
  <si>
    <t>43-08-13</t>
  </si>
  <si>
    <t>43-10</t>
  </si>
  <si>
    <t>43-10-03</t>
  </si>
  <si>
    <t>43-12</t>
  </si>
  <si>
    <t>51-07</t>
  </si>
  <si>
    <t>51-07-01</t>
  </si>
  <si>
    <t>51-07-02</t>
  </si>
  <si>
    <t>51-02</t>
  </si>
  <si>
    <t>51-05</t>
  </si>
  <si>
    <t>51-06</t>
  </si>
  <si>
    <t>51-06-02</t>
  </si>
  <si>
    <t>61-00</t>
  </si>
  <si>
    <t>61-02-01</t>
  </si>
  <si>
    <t>61-03</t>
  </si>
  <si>
    <t>61-03-01</t>
  </si>
  <si>
    <t>61-09</t>
  </si>
  <si>
    <t>61-09-01</t>
  </si>
  <si>
    <t>61-09-06</t>
  </si>
  <si>
    <t>61-09-07</t>
  </si>
  <si>
    <t>81-00</t>
  </si>
  <si>
    <t>81-01</t>
  </si>
  <si>
    <t>81-02</t>
  </si>
  <si>
    <t>81-03</t>
  </si>
  <si>
    <t>81-04</t>
  </si>
  <si>
    <t>81-05</t>
  </si>
  <si>
    <t>81-06</t>
  </si>
  <si>
    <t>81-07</t>
  </si>
  <si>
    <t>81-08</t>
  </si>
  <si>
    <t>81-09</t>
  </si>
  <si>
    <t>81-10</t>
  </si>
  <si>
    <t>81-11</t>
  </si>
  <si>
    <t>82-00</t>
  </si>
  <si>
    <t>82-01</t>
  </si>
  <si>
    <t>82-02</t>
  </si>
  <si>
    <t>82-03</t>
  </si>
  <si>
    <t>82-04</t>
  </si>
  <si>
    <t>83-00</t>
  </si>
  <si>
    <t>83-37</t>
  </si>
  <si>
    <t>83-38</t>
  </si>
  <si>
    <t>83-39</t>
  </si>
  <si>
    <t>83-41</t>
  </si>
  <si>
    <t>83-43</t>
  </si>
  <si>
    <t>12-00</t>
  </si>
  <si>
    <t>17-00</t>
  </si>
  <si>
    <t>31-00</t>
  </si>
  <si>
    <t>43-00</t>
  </si>
  <si>
    <t xml:space="preserve">Municipio de Cananea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</si>
</sst>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3" formatCode="_-* #,##0.00_-;\-* #,##0.00_-;_-* &quot;-&quot;??_-;_-@_-"/>
  </numFmts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8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Arial"/>
    </font>
    <font>
      <sz val="7"/>
      <color indexed="8"/>
      <name val="Calibri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20" fillId="0" borderId="0" xfId="0" applyNumberFormat="1" applyFont="1" applyFill="1" applyBorder="1" applyAlignment="1" applyProtection="1">
      <alignment horizontal="left" vertical="top" wrapText="1"/>
    </xf>
    <xf numFmtId="0" fontId="18" fillId="33" borderId="10" xfId="0" applyFont="1" applyFill="1" applyBorder="1" applyAlignment="1" applyProtection="1">
      <alignment horizontal="center" vertical="center" wrapText="1"/>
      <protection locked="0"/>
    </xf>
    <xf numFmtId="0" fontId="18" fillId="33" borderId="11" xfId="0" applyFont="1" applyFill="1" applyBorder="1" applyAlignment="1" applyProtection="1">
      <alignment horizontal="center" vertical="center" wrapText="1"/>
      <protection locked="0"/>
    </xf>
    <xf numFmtId="0" fontId="18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43" fontId="25" fillId="33" borderId="18" xfId="0" applyNumberFormat="1" applyFont="1" applyFill="1" applyBorder="1" applyAlignment="1" applyProtection="1">
      <alignment horizontal="right" vertical="top" wrapText="1"/>
    </xf>
    <xf numFmtId="0" fontId="21" fillId="0" borderId="0" xfId="0" applyFont="1"/>
    <xf numFmtId="43" fontId="25" fillId="0" borderId="18" xfId="0" applyNumberFormat="1" applyFont="1" applyFill="1" applyBorder="1" applyAlignment="1" applyProtection="1">
      <alignment horizontal="right" vertical="top" wrapText="1"/>
    </xf>
    <xf numFmtId="43" fontId="25" fillId="0" borderId="18" xfId="0" applyNumberFormat="1" applyFont="1" applyFill="1" applyBorder="1" applyAlignment="1" applyProtection="1">
      <alignment vertical="top" wrapText="1"/>
    </xf>
    <xf numFmtId="43" fontId="25" fillId="0" borderId="18" xfId="0" applyNumberFormat="1" applyFont="1" applyFill="1" applyBorder="1" applyAlignment="1" applyProtection="1">
      <alignment horizontal="center" vertical="center" wrapText="1"/>
    </xf>
    <xf numFmtId="43" fontId="26" fillId="0" borderId="18" xfId="0" applyNumberFormat="1" applyFont="1" applyBorder="1" applyAlignment="1">
      <alignment horizontal="center" vertical="center"/>
    </xf>
    <xf numFmtId="7" fontId="20" fillId="0" borderId="0" xfId="0" applyNumberFormat="1" applyFont="1" applyFill="1" applyBorder="1" applyAlignment="1" applyProtection="1">
      <alignment horizontal="right" vertical="top" wrapText="1"/>
    </xf>
    <xf numFmtId="7" fontId="20" fillId="0" borderId="0" xfId="0" applyNumberFormat="1" applyFont="1" applyFill="1" applyBorder="1" applyAlignment="1" applyProtection="1">
      <alignment vertical="top" wrapText="1"/>
    </xf>
    <xf numFmtId="0" fontId="22" fillId="33" borderId="19" xfId="0" applyFont="1" applyFill="1" applyBorder="1" applyAlignment="1">
      <alignment horizontal="center" vertical="center" wrapText="1"/>
    </xf>
    <xf numFmtId="43" fontId="24" fillId="33" borderId="21" xfId="0" applyNumberFormat="1" applyFont="1" applyFill="1" applyBorder="1" applyAlignment="1" applyProtection="1">
      <alignment horizontal="left" vertical="top" wrapText="1"/>
    </xf>
    <xf numFmtId="43" fontId="25" fillId="0" borderId="21" xfId="0" applyNumberFormat="1" applyFont="1" applyFill="1" applyBorder="1" applyAlignment="1" applyProtection="1">
      <alignment horizontal="left" vertical="top" wrapText="1"/>
    </xf>
    <xf numFmtId="43" fontId="24" fillId="0" borderId="21" xfId="0" applyNumberFormat="1" applyFont="1" applyFill="1" applyBorder="1" applyAlignment="1" applyProtection="1">
      <alignment horizontal="left" vertical="top" wrapText="1"/>
    </xf>
    <xf numFmtId="0" fontId="25" fillId="0" borderId="20" xfId="0" applyFont="1" applyBorder="1"/>
    <xf numFmtId="0" fontId="25" fillId="0" borderId="0" xfId="0" applyFont="1"/>
    <xf numFmtId="16" fontId="25" fillId="0" borderId="20" xfId="0" applyNumberFormat="1" applyFont="1" applyBorder="1"/>
    <xf numFmtId="43" fontId="24" fillId="34" borderId="21" xfId="0" applyNumberFormat="1" applyFont="1" applyFill="1" applyBorder="1" applyAlignment="1" applyProtection="1">
      <alignment horizontal="left" vertical="top" wrapText="1"/>
    </xf>
    <xf numFmtId="0" fontId="22" fillId="34" borderId="20" xfId="0" applyFont="1" applyFill="1" applyBorder="1"/>
    <xf numFmtId="0" fontId="22" fillId="0" borderId="20" xfId="0" applyFont="1" applyBorder="1"/>
    <xf numFmtId="43" fontId="22" fillId="33" borderId="18" xfId="0" applyNumberFormat="1" applyFont="1" applyFill="1" applyBorder="1" applyAlignment="1" applyProtection="1">
      <alignment vertical="top" wrapText="1"/>
    </xf>
    <xf numFmtId="43" fontId="22" fillId="33" borderId="18" xfId="0" applyNumberFormat="1" applyFont="1" applyFill="1" applyBorder="1" applyAlignment="1" applyProtection="1">
      <alignment horizontal="center" vertical="center" wrapText="1"/>
    </xf>
    <xf numFmtId="43" fontId="27" fillId="33" borderId="18" xfId="0" applyNumberFormat="1" applyFont="1" applyFill="1" applyBorder="1" applyAlignment="1">
      <alignment horizontal="center" vertical="center"/>
    </xf>
    <xf numFmtId="43" fontId="22" fillId="34" borderId="18" xfId="0" applyNumberFormat="1" applyFont="1" applyFill="1" applyBorder="1" applyAlignment="1" applyProtection="1">
      <alignment vertical="top" wrapText="1"/>
    </xf>
    <xf numFmtId="43" fontId="22" fillId="34" borderId="18" xfId="0" applyNumberFormat="1" applyFont="1" applyFill="1" applyBorder="1" applyAlignment="1" applyProtection="1">
      <alignment horizontal="center" vertical="center" wrapText="1"/>
    </xf>
    <xf numFmtId="43" fontId="27" fillId="34" borderId="18" xfId="0" applyNumberFormat="1" applyFont="1" applyFill="1" applyBorder="1" applyAlignment="1">
      <alignment horizontal="center" vertical="center"/>
    </xf>
    <xf numFmtId="43" fontId="28" fillId="33" borderId="18" xfId="0" applyNumberFormat="1" applyFont="1" applyFill="1" applyBorder="1" applyAlignment="1" applyProtection="1">
      <alignment vertical="top" wrapText="1"/>
    </xf>
    <xf numFmtId="43" fontId="28" fillId="33" borderId="18" xfId="0" applyNumberFormat="1" applyFont="1" applyFill="1" applyBorder="1" applyAlignment="1" applyProtection="1">
      <alignment horizontal="center" vertical="center" wrapText="1"/>
    </xf>
    <xf numFmtId="43" fontId="29" fillId="33" borderId="18" xfId="0" applyNumberFormat="1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 wrapText="1"/>
    </xf>
    <xf numFmtId="43" fontId="22" fillId="33" borderId="22" xfId="0" applyNumberFormat="1" applyFont="1" applyFill="1" applyBorder="1" applyAlignment="1" applyProtection="1">
      <alignment vertical="top" wrapText="1"/>
    </xf>
    <xf numFmtId="43" fontId="22" fillId="33" borderId="22" xfId="0" applyNumberFormat="1" applyFont="1" applyFill="1" applyBorder="1" applyAlignment="1" applyProtection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43" fontId="22" fillId="33" borderId="18" xfId="0" applyNumberFormat="1" applyFont="1" applyFill="1" applyBorder="1" applyAlignment="1" applyProtection="1">
      <alignment horizontal="right" vertical="top" wrapText="1"/>
    </xf>
    <xf numFmtId="43" fontId="22" fillId="34" borderId="18" xfId="0" applyNumberFormat="1" applyFont="1" applyFill="1" applyBorder="1" applyAlignment="1" applyProtection="1">
      <alignment horizontal="right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1"/>
  <sheetViews>
    <sheetView tabSelected="1" topLeftCell="A28" zoomScale="70" workbookViewId="0">
      <selection activeCell="C7" sqref="C7"/>
    </sheetView>
  </sheetViews>
  <sheetFormatPr baseColWidth="10" defaultColWidth="11.42578125" defaultRowHeight="15" customHeight="1" x14ac:dyDescent="0.25"/>
  <cols>
    <col min="1" max="1" width="5.5703125" customWidth="1"/>
    <col min="2" max="2" width="9" customWidth="1"/>
    <col min="3" max="3" width="52.140625" customWidth="1"/>
    <col min="4" max="4" width="18.7109375" customWidth="1"/>
    <col min="5" max="5" width="17.42578125" customWidth="1"/>
    <col min="6" max="7" width="15.85546875" customWidth="1"/>
    <col min="8" max="8" width="15.7109375" customWidth="1"/>
    <col min="9" max="9" width="15.42578125" customWidth="1"/>
    <col min="10" max="10" width="15.5703125" customWidth="1"/>
    <col min="11" max="11" width="15.85546875" customWidth="1"/>
    <col min="12" max="12" width="16" customWidth="1"/>
    <col min="13" max="14" width="15.7109375" customWidth="1"/>
    <col min="15" max="15" width="16.42578125" customWidth="1"/>
    <col min="16" max="16" width="16.140625" customWidth="1"/>
    <col min="17" max="17" width="16" customWidth="1"/>
  </cols>
  <sheetData>
    <row r="1" spans="2:18" ht="19.5" customHeight="1" x14ac:dyDescent="0.25">
      <c r="C1" s="1"/>
    </row>
    <row r="2" spans="2:18" ht="18" customHeight="1" thickBot="1" x14ac:dyDescent="0.3">
      <c r="C2" s="1"/>
    </row>
    <row r="3" spans="2:18" ht="22.5" customHeight="1" thickBot="1" x14ac:dyDescent="0.3">
      <c r="B3" s="9"/>
      <c r="C3" s="2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2:18" ht="16.5" customHeight="1" thickBot="1" x14ac:dyDescent="0.3">
      <c r="B4" s="9"/>
      <c r="C4" s="6" t="s">
        <v>195</v>
      </c>
      <c r="D4" s="8"/>
      <c r="E4" s="5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7"/>
    </row>
    <row r="5" spans="2:18" ht="16.5" customHeight="1" thickBot="1" x14ac:dyDescent="0.3">
      <c r="B5" s="9"/>
      <c r="C5" s="6" t="s">
        <v>1</v>
      </c>
      <c r="D5" s="8"/>
      <c r="E5" s="5"/>
      <c r="F5" s="5"/>
      <c r="G5" s="8"/>
      <c r="H5" s="8"/>
      <c r="I5" s="8"/>
      <c r="J5" s="8"/>
      <c r="K5" s="8"/>
      <c r="L5" s="8"/>
      <c r="M5" s="8"/>
      <c r="N5" s="8"/>
      <c r="O5" s="8"/>
      <c r="P5" s="8"/>
      <c r="Q5" s="7"/>
    </row>
    <row r="6" spans="2:18" ht="63.75" customHeight="1" x14ac:dyDescent="0.25">
      <c r="B6" s="21" t="s">
        <v>107</v>
      </c>
      <c r="C6" s="9" t="s">
        <v>106</v>
      </c>
      <c r="D6" s="40" t="s">
        <v>2</v>
      </c>
      <c r="E6" s="43" t="s">
        <v>3</v>
      </c>
      <c r="F6" s="43" t="s">
        <v>4</v>
      </c>
      <c r="G6" s="10" t="s">
        <v>5</v>
      </c>
      <c r="H6" s="11" t="s">
        <v>6</v>
      </c>
      <c r="I6" s="11" t="s">
        <v>7</v>
      </c>
      <c r="J6" s="11" t="s">
        <v>8</v>
      </c>
      <c r="K6" s="11" t="s">
        <v>9</v>
      </c>
      <c r="L6" s="11" t="s">
        <v>10</v>
      </c>
      <c r="M6" s="11" t="s">
        <v>11</v>
      </c>
      <c r="N6" s="11" t="s">
        <v>12</v>
      </c>
      <c r="O6" s="11" t="s">
        <v>13</v>
      </c>
      <c r="P6" s="11" t="s">
        <v>14</v>
      </c>
      <c r="Q6" s="12" t="s">
        <v>15</v>
      </c>
    </row>
    <row r="7" spans="2:18" ht="18" customHeight="1" x14ac:dyDescent="0.25">
      <c r="B7" s="29" t="s">
        <v>191</v>
      </c>
      <c r="C7" s="22" t="s">
        <v>16</v>
      </c>
      <c r="D7" s="44">
        <v>20420592</v>
      </c>
      <c r="E7" s="41">
        <v>20420592</v>
      </c>
      <c r="F7" s="42">
        <f t="shared" ref="F7:F70" si="0">+E7/12</f>
        <v>1701716</v>
      </c>
      <c r="G7" s="33">
        <f t="shared" ref="G7:G70" si="1">+E7/12</f>
        <v>1701716</v>
      </c>
      <c r="H7" s="33">
        <f t="shared" ref="H7:H70" si="2">+E7/12</f>
        <v>1701716</v>
      </c>
      <c r="I7" s="33">
        <f t="shared" ref="I7:I70" si="3">+E7/12</f>
        <v>1701716</v>
      </c>
      <c r="J7" s="33">
        <f t="shared" ref="J7:J70" si="4">+E7/12</f>
        <v>1701716</v>
      </c>
      <c r="K7" s="33">
        <f t="shared" ref="K7:K70" si="5">+E7/12</f>
        <v>1701716</v>
      </c>
      <c r="L7" s="33">
        <f t="shared" ref="L7:L70" si="6">+E7/12</f>
        <v>1701716</v>
      </c>
      <c r="M7" s="33">
        <f t="shared" ref="M7:M70" si="7">+E7/12</f>
        <v>1701716</v>
      </c>
      <c r="N7" s="33">
        <f t="shared" ref="N7:N70" si="8">+E7/12</f>
        <v>1701716</v>
      </c>
      <c r="O7" s="33">
        <f t="shared" ref="O7:O70" si="9">+E7/12</f>
        <v>1701716</v>
      </c>
      <c r="P7" s="33">
        <f t="shared" ref="P7:P70" si="10">+E7/12</f>
        <v>1701716</v>
      </c>
      <c r="Q7" s="33">
        <f t="shared" ref="Q7:Q70" si="11">+E7/12</f>
        <v>1701716</v>
      </c>
      <c r="R7" s="14"/>
    </row>
    <row r="8" spans="2:18" ht="15" customHeight="1" x14ac:dyDescent="0.25">
      <c r="B8" s="25" t="s">
        <v>108</v>
      </c>
      <c r="C8" s="23" t="s">
        <v>17</v>
      </c>
      <c r="D8" s="15">
        <v>18121737</v>
      </c>
      <c r="E8" s="16">
        <v>18121737</v>
      </c>
      <c r="F8" s="17">
        <f t="shared" si="0"/>
        <v>1510144.75</v>
      </c>
      <c r="G8" s="18">
        <f t="shared" si="1"/>
        <v>1510144.75</v>
      </c>
      <c r="H8" s="18">
        <f t="shared" si="2"/>
        <v>1510144.75</v>
      </c>
      <c r="I8" s="18">
        <f t="shared" si="3"/>
        <v>1510144.75</v>
      </c>
      <c r="J8" s="18">
        <f t="shared" si="4"/>
        <v>1510144.75</v>
      </c>
      <c r="K8" s="18">
        <f t="shared" si="5"/>
        <v>1510144.75</v>
      </c>
      <c r="L8" s="18">
        <f t="shared" si="6"/>
        <v>1510144.75</v>
      </c>
      <c r="M8" s="18">
        <f t="shared" si="7"/>
        <v>1510144.75</v>
      </c>
      <c r="N8" s="18">
        <f t="shared" si="8"/>
        <v>1510144.75</v>
      </c>
      <c r="O8" s="18">
        <f t="shared" si="9"/>
        <v>1510144.75</v>
      </c>
      <c r="P8" s="18">
        <f t="shared" si="10"/>
        <v>1510144.75</v>
      </c>
      <c r="Q8" s="18">
        <f t="shared" si="11"/>
        <v>1510144.75</v>
      </c>
      <c r="R8" s="14"/>
    </row>
    <row r="9" spans="2:18" ht="15" customHeight="1" x14ac:dyDescent="0.25">
      <c r="B9" s="25" t="s">
        <v>109</v>
      </c>
      <c r="C9" s="23" t="s">
        <v>18</v>
      </c>
      <c r="D9" s="15">
        <v>15117710</v>
      </c>
      <c r="E9" s="16">
        <v>15117710</v>
      </c>
      <c r="F9" s="17">
        <f t="shared" si="0"/>
        <v>1259809.1666666667</v>
      </c>
      <c r="G9" s="18">
        <f t="shared" si="1"/>
        <v>1259809.1666666667</v>
      </c>
      <c r="H9" s="18">
        <f t="shared" si="2"/>
        <v>1259809.1666666667</v>
      </c>
      <c r="I9" s="18">
        <f t="shared" si="3"/>
        <v>1259809.1666666667</v>
      </c>
      <c r="J9" s="18">
        <f t="shared" si="4"/>
        <v>1259809.1666666667</v>
      </c>
      <c r="K9" s="18">
        <f t="shared" si="5"/>
        <v>1259809.1666666667</v>
      </c>
      <c r="L9" s="18">
        <f t="shared" si="6"/>
        <v>1259809.1666666667</v>
      </c>
      <c r="M9" s="18">
        <f t="shared" si="7"/>
        <v>1259809.1666666667</v>
      </c>
      <c r="N9" s="18">
        <f t="shared" si="8"/>
        <v>1259809.1666666667</v>
      </c>
      <c r="O9" s="18">
        <f t="shared" si="9"/>
        <v>1259809.1666666667</v>
      </c>
      <c r="P9" s="18">
        <f t="shared" si="10"/>
        <v>1259809.1666666667</v>
      </c>
      <c r="Q9" s="18">
        <f t="shared" si="11"/>
        <v>1259809.1666666667</v>
      </c>
      <c r="R9" s="14"/>
    </row>
    <row r="10" spans="2:18" ht="15" customHeight="1" x14ac:dyDescent="0.25">
      <c r="B10" s="25" t="s">
        <v>110</v>
      </c>
      <c r="C10" s="23" t="s">
        <v>19</v>
      </c>
      <c r="D10" s="15">
        <v>3004027</v>
      </c>
      <c r="E10" s="16">
        <v>3004027</v>
      </c>
      <c r="F10" s="17">
        <f t="shared" si="0"/>
        <v>250335.58333333334</v>
      </c>
      <c r="G10" s="18">
        <f t="shared" si="1"/>
        <v>250335.58333333334</v>
      </c>
      <c r="H10" s="18">
        <f t="shared" si="2"/>
        <v>250335.58333333334</v>
      </c>
      <c r="I10" s="18">
        <f t="shared" si="3"/>
        <v>250335.58333333334</v>
      </c>
      <c r="J10" s="18">
        <f t="shared" si="4"/>
        <v>250335.58333333334</v>
      </c>
      <c r="K10" s="18">
        <f t="shared" si="5"/>
        <v>250335.58333333334</v>
      </c>
      <c r="L10" s="18">
        <f t="shared" si="6"/>
        <v>250335.58333333334</v>
      </c>
      <c r="M10" s="18">
        <f t="shared" si="7"/>
        <v>250335.58333333334</v>
      </c>
      <c r="N10" s="18">
        <f t="shared" si="8"/>
        <v>250335.58333333334</v>
      </c>
      <c r="O10" s="18">
        <f t="shared" si="9"/>
        <v>250335.58333333334</v>
      </c>
      <c r="P10" s="18">
        <f t="shared" si="10"/>
        <v>250335.58333333334</v>
      </c>
      <c r="Q10" s="18">
        <f t="shared" si="11"/>
        <v>250335.58333333334</v>
      </c>
      <c r="R10" s="14"/>
    </row>
    <row r="11" spans="2:18" ht="15" customHeight="1" x14ac:dyDescent="0.25">
      <c r="B11" s="25" t="s">
        <v>111</v>
      </c>
      <c r="C11" s="23" t="s">
        <v>20</v>
      </c>
      <c r="D11" s="15">
        <v>2285578</v>
      </c>
      <c r="E11" s="16">
        <v>2285578</v>
      </c>
      <c r="F11" s="17">
        <f t="shared" si="0"/>
        <v>190464.83333333334</v>
      </c>
      <c r="G11" s="18">
        <f t="shared" si="1"/>
        <v>190464.83333333334</v>
      </c>
      <c r="H11" s="18">
        <f t="shared" si="2"/>
        <v>190464.83333333334</v>
      </c>
      <c r="I11" s="18">
        <f t="shared" si="3"/>
        <v>190464.83333333334</v>
      </c>
      <c r="J11" s="18">
        <f t="shared" si="4"/>
        <v>190464.83333333334</v>
      </c>
      <c r="K11" s="18">
        <f t="shared" si="5"/>
        <v>190464.83333333334</v>
      </c>
      <c r="L11" s="18">
        <f t="shared" si="6"/>
        <v>190464.83333333334</v>
      </c>
      <c r="M11" s="18">
        <f t="shared" si="7"/>
        <v>190464.83333333334</v>
      </c>
      <c r="N11" s="18">
        <f t="shared" si="8"/>
        <v>190464.83333333334</v>
      </c>
      <c r="O11" s="18">
        <f t="shared" si="9"/>
        <v>190464.83333333334</v>
      </c>
      <c r="P11" s="18">
        <f t="shared" si="10"/>
        <v>190464.83333333334</v>
      </c>
      <c r="Q11" s="18">
        <f t="shared" si="11"/>
        <v>190464.83333333334</v>
      </c>
      <c r="R11" s="14"/>
    </row>
    <row r="12" spans="2:18" ht="15" customHeight="1" x14ac:dyDescent="0.25">
      <c r="B12" s="25" t="s">
        <v>112</v>
      </c>
      <c r="C12" s="23" t="s">
        <v>21</v>
      </c>
      <c r="D12" s="15">
        <v>2796</v>
      </c>
      <c r="E12" s="16">
        <v>2796</v>
      </c>
      <c r="F12" s="17">
        <f t="shared" si="0"/>
        <v>233</v>
      </c>
      <c r="G12" s="18">
        <f t="shared" si="1"/>
        <v>233</v>
      </c>
      <c r="H12" s="18">
        <f t="shared" si="2"/>
        <v>233</v>
      </c>
      <c r="I12" s="18">
        <f t="shared" si="3"/>
        <v>233</v>
      </c>
      <c r="J12" s="18">
        <f t="shared" si="4"/>
        <v>233</v>
      </c>
      <c r="K12" s="18">
        <f t="shared" si="5"/>
        <v>233</v>
      </c>
      <c r="L12" s="18">
        <f t="shared" si="6"/>
        <v>233</v>
      </c>
      <c r="M12" s="18">
        <f t="shared" si="7"/>
        <v>233</v>
      </c>
      <c r="N12" s="18">
        <f t="shared" si="8"/>
        <v>233</v>
      </c>
      <c r="O12" s="18">
        <f t="shared" si="9"/>
        <v>233</v>
      </c>
      <c r="P12" s="18">
        <f t="shared" si="10"/>
        <v>233</v>
      </c>
      <c r="Q12" s="18">
        <f t="shared" si="11"/>
        <v>233</v>
      </c>
      <c r="R12" s="14"/>
    </row>
    <row r="13" spans="2:18" ht="15" customHeight="1" x14ac:dyDescent="0.25">
      <c r="B13" s="25" t="s">
        <v>113</v>
      </c>
      <c r="C13" s="23" t="s">
        <v>22</v>
      </c>
      <c r="D13" s="15">
        <v>10481</v>
      </c>
      <c r="E13" s="16">
        <v>10481</v>
      </c>
      <c r="F13" s="17">
        <f t="shared" si="0"/>
        <v>873.41666666666663</v>
      </c>
      <c r="G13" s="18">
        <f t="shared" si="1"/>
        <v>873.41666666666663</v>
      </c>
      <c r="H13" s="18">
        <f t="shared" si="2"/>
        <v>873.41666666666663</v>
      </c>
      <c r="I13" s="18">
        <f t="shared" si="3"/>
        <v>873.41666666666663</v>
      </c>
      <c r="J13" s="18">
        <f t="shared" si="4"/>
        <v>873.41666666666663</v>
      </c>
      <c r="K13" s="18">
        <f t="shared" si="5"/>
        <v>873.41666666666663</v>
      </c>
      <c r="L13" s="18">
        <f t="shared" si="6"/>
        <v>873.41666666666663</v>
      </c>
      <c r="M13" s="18">
        <f t="shared" si="7"/>
        <v>873.41666666666663</v>
      </c>
      <c r="N13" s="18">
        <f t="shared" si="8"/>
        <v>873.41666666666663</v>
      </c>
      <c r="O13" s="18">
        <f t="shared" si="9"/>
        <v>873.41666666666663</v>
      </c>
      <c r="P13" s="18">
        <f t="shared" si="10"/>
        <v>873.41666666666663</v>
      </c>
      <c r="Q13" s="18">
        <f t="shared" si="11"/>
        <v>873.41666666666663</v>
      </c>
      <c r="R13" s="14"/>
    </row>
    <row r="14" spans="2:18" ht="15" customHeight="1" x14ac:dyDescent="0.25">
      <c r="B14" s="30" t="s">
        <v>192</v>
      </c>
      <c r="C14" s="24" t="s">
        <v>23</v>
      </c>
      <c r="D14" s="15">
        <v>334273</v>
      </c>
      <c r="E14" s="16">
        <v>334273</v>
      </c>
      <c r="F14" s="17">
        <f t="shared" si="0"/>
        <v>27856.083333333332</v>
      </c>
      <c r="G14" s="18">
        <f t="shared" si="1"/>
        <v>27856.083333333332</v>
      </c>
      <c r="H14" s="18">
        <f t="shared" si="2"/>
        <v>27856.083333333332</v>
      </c>
      <c r="I14" s="18">
        <f t="shared" si="3"/>
        <v>27856.083333333332</v>
      </c>
      <c r="J14" s="18">
        <f t="shared" si="4"/>
        <v>27856.083333333332</v>
      </c>
      <c r="K14" s="18">
        <f t="shared" si="5"/>
        <v>27856.083333333332</v>
      </c>
      <c r="L14" s="18">
        <f t="shared" si="6"/>
        <v>27856.083333333332</v>
      </c>
      <c r="M14" s="18">
        <f t="shared" si="7"/>
        <v>27856.083333333332</v>
      </c>
      <c r="N14" s="18">
        <f t="shared" si="8"/>
        <v>27856.083333333332</v>
      </c>
      <c r="O14" s="18">
        <f t="shared" si="9"/>
        <v>27856.083333333332</v>
      </c>
      <c r="P14" s="18">
        <f t="shared" si="10"/>
        <v>27856.083333333332</v>
      </c>
      <c r="Q14" s="18">
        <f t="shared" si="11"/>
        <v>27856.083333333332</v>
      </c>
      <c r="R14" s="14"/>
    </row>
    <row r="15" spans="2:18" ht="15" customHeight="1" x14ac:dyDescent="0.25">
      <c r="B15" s="25" t="s">
        <v>114</v>
      </c>
      <c r="C15" s="23" t="s">
        <v>24</v>
      </c>
      <c r="D15" s="15">
        <v>261028</v>
      </c>
      <c r="E15" s="16">
        <v>261028</v>
      </c>
      <c r="F15" s="17">
        <f t="shared" si="0"/>
        <v>21752.333333333332</v>
      </c>
      <c r="G15" s="18">
        <f t="shared" si="1"/>
        <v>21752.333333333332</v>
      </c>
      <c r="H15" s="18">
        <f t="shared" si="2"/>
        <v>21752.333333333332</v>
      </c>
      <c r="I15" s="18">
        <f t="shared" si="3"/>
        <v>21752.333333333332</v>
      </c>
      <c r="J15" s="18">
        <f t="shared" si="4"/>
        <v>21752.333333333332</v>
      </c>
      <c r="K15" s="18">
        <f t="shared" si="5"/>
        <v>21752.333333333332</v>
      </c>
      <c r="L15" s="18">
        <f t="shared" si="6"/>
        <v>21752.333333333332</v>
      </c>
      <c r="M15" s="18">
        <f t="shared" si="7"/>
        <v>21752.333333333332</v>
      </c>
      <c r="N15" s="18">
        <f t="shared" si="8"/>
        <v>21752.333333333332</v>
      </c>
      <c r="O15" s="18">
        <f t="shared" si="9"/>
        <v>21752.333333333332</v>
      </c>
      <c r="P15" s="18">
        <f t="shared" si="10"/>
        <v>21752.333333333332</v>
      </c>
      <c r="Q15" s="18">
        <f t="shared" si="11"/>
        <v>21752.333333333332</v>
      </c>
      <c r="R15" s="14"/>
    </row>
    <row r="16" spans="2:18" ht="15" customHeight="1" x14ac:dyDescent="0.25">
      <c r="B16" s="25" t="s">
        <v>115</v>
      </c>
      <c r="C16" s="23" t="s">
        <v>25</v>
      </c>
      <c r="D16" s="15">
        <v>12598</v>
      </c>
      <c r="E16" s="16">
        <v>12598</v>
      </c>
      <c r="F16" s="17">
        <f t="shared" si="0"/>
        <v>1049.8333333333333</v>
      </c>
      <c r="G16" s="18">
        <f t="shared" si="1"/>
        <v>1049.8333333333333</v>
      </c>
      <c r="H16" s="18">
        <f t="shared" si="2"/>
        <v>1049.8333333333333</v>
      </c>
      <c r="I16" s="18">
        <f t="shared" si="3"/>
        <v>1049.8333333333333</v>
      </c>
      <c r="J16" s="18">
        <f t="shared" si="4"/>
        <v>1049.8333333333333</v>
      </c>
      <c r="K16" s="18">
        <f t="shared" si="5"/>
        <v>1049.8333333333333</v>
      </c>
      <c r="L16" s="18">
        <f t="shared" si="6"/>
        <v>1049.8333333333333</v>
      </c>
      <c r="M16" s="18">
        <f t="shared" si="7"/>
        <v>1049.8333333333333</v>
      </c>
      <c r="N16" s="18">
        <f t="shared" si="8"/>
        <v>1049.8333333333333</v>
      </c>
      <c r="O16" s="18">
        <f t="shared" si="9"/>
        <v>1049.8333333333333</v>
      </c>
      <c r="P16" s="18">
        <f t="shared" si="10"/>
        <v>1049.8333333333333</v>
      </c>
      <c r="Q16" s="18">
        <f t="shared" si="11"/>
        <v>1049.8333333333333</v>
      </c>
      <c r="R16" s="14"/>
    </row>
    <row r="17" spans="2:18" ht="15" customHeight="1" x14ac:dyDescent="0.25">
      <c r="B17" s="25" t="s">
        <v>116</v>
      </c>
      <c r="C17" s="23" t="s">
        <v>26</v>
      </c>
      <c r="D17" s="15">
        <v>248430</v>
      </c>
      <c r="E17" s="16">
        <v>248430</v>
      </c>
      <c r="F17" s="17">
        <f t="shared" si="0"/>
        <v>20702.5</v>
      </c>
      <c r="G17" s="18">
        <f t="shared" si="1"/>
        <v>20702.5</v>
      </c>
      <c r="H17" s="18">
        <f t="shared" si="2"/>
        <v>20702.5</v>
      </c>
      <c r="I17" s="18">
        <f t="shared" si="3"/>
        <v>20702.5</v>
      </c>
      <c r="J17" s="18">
        <f t="shared" si="4"/>
        <v>20702.5</v>
      </c>
      <c r="K17" s="18">
        <f t="shared" si="5"/>
        <v>20702.5</v>
      </c>
      <c r="L17" s="18">
        <f t="shared" si="6"/>
        <v>20702.5</v>
      </c>
      <c r="M17" s="18">
        <f t="shared" si="7"/>
        <v>20702.5</v>
      </c>
      <c r="N17" s="18">
        <f t="shared" si="8"/>
        <v>20702.5</v>
      </c>
      <c r="O17" s="18">
        <f t="shared" si="9"/>
        <v>20702.5</v>
      </c>
      <c r="P17" s="18">
        <f t="shared" si="10"/>
        <v>20702.5</v>
      </c>
      <c r="Q17" s="18">
        <f t="shared" si="11"/>
        <v>20702.5</v>
      </c>
      <c r="R17" s="14"/>
    </row>
    <row r="18" spans="2:18" ht="15" customHeight="1" x14ac:dyDescent="0.25">
      <c r="B18" s="25" t="s">
        <v>117</v>
      </c>
      <c r="C18" s="23" t="s">
        <v>27</v>
      </c>
      <c r="D18" s="15">
        <v>73245</v>
      </c>
      <c r="E18" s="16">
        <v>73245</v>
      </c>
      <c r="F18" s="17">
        <f t="shared" si="0"/>
        <v>6103.75</v>
      </c>
      <c r="G18" s="18">
        <f t="shared" si="1"/>
        <v>6103.75</v>
      </c>
      <c r="H18" s="18">
        <f t="shared" si="2"/>
        <v>6103.75</v>
      </c>
      <c r="I18" s="18">
        <f t="shared" si="3"/>
        <v>6103.75</v>
      </c>
      <c r="J18" s="18">
        <f t="shared" si="4"/>
        <v>6103.75</v>
      </c>
      <c r="K18" s="18">
        <f t="shared" si="5"/>
        <v>6103.75</v>
      </c>
      <c r="L18" s="18">
        <f t="shared" si="6"/>
        <v>6103.75</v>
      </c>
      <c r="M18" s="18">
        <f t="shared" si="7"/>
        <v>6103.75</v>
      </c>
      <c r="N18" s="18">
        <f t="shared" si="8"/>
        <v>6103.75</v>
      </c>
      <c r="O18" s="18">
        <f t="shared" si="9"/>
        <v>6103.75</v>
      </c>
      <c r="P18" s="18">
        <f t="shared" si="10"/>
        <v>6103.75</v>
      </c>
      <c r="Q18" s="18">
        <f t="shared" si="11"/>
        <v>6103.75</v>
      </c>
      <c r="R18" s="14"/>
    </row>
    <row r="19" spans="2:18" ht="24" customHeight="1" x14ac:dyDescent="0.25">
      <c r="B19" s="25" t="s">
        <v>118</v>
      </c>
      <c r="C19" s="23" t="s">
        <v>28</v>
      </c>
      <c r="D19" s="15">
        <v>0</v>
      </c>
      <c r="E19" s="16">
        <v>0</v>
      </c>
      <c r="F19" s="17">
        <f t="shared" si="0"/>
        <v>0</v>
      </c>
      <c r="G19" s="18">
        <f t="shared" si="1"/>
        <v>0</v>
      </c>
      <c r="H19" s="18">
        <f t="shared" si="2"/>
        <v>0</v>
      </c>
      <c r="I19" s="18">
        <f t="shared" si="3"/>
        <v>0</v>
      </c>
      <c r="J19" s="18">
        <f t="shared" si="4"/>
        <v>0</v>
      </c>
      <c r="K19" s="18">
        <f t="shared" si="5"/>
        <v>0</v>
      </c>
      <c r="L19" s="18">
        <f t="shared" si="6"/>
        <v>0</v>
      </c>
      <c r="M19" s="18">
        <f t="shared" si="7"/>
        <v>0</v>
      </c>
      <c r="N19" s="18">
        <f t="shared" si="8"/>
        <v>0</v>
      </c>
      <c r="O19" s="18">
        <f t="shared" si="9"/>
        <v>0</v>
      </c>
      <c r="P19" s="18">
        <f t="shared" si="10"/>
        <v>0</v>
      </c>
      <c r="Q19" s="18">
        <f t="shared" si="11"/>
        <v>0</v>
      </c>
      <c r="R19" s="14"/>
    </row>
    <row r="20" spans="2:18" ht="15" customHeight="1" x14ac:dyDescent="0.25">
      <c r="B20" s="29" t="s">
        <v>193</v>
      </c>
      <c r="C20" s="28" t="s">
        <v>29</v>
      </c>
      <c r="D20" s="45">
        <v>989640</v>
      </c>
      <c r="E20" s="34">
        <v>989640</v>
      </c>
      <c r="F20" s="35">
        <f t="shared" si="0"/>
        <v>82470</v>
      </c>
      <c r="G20" s="36">
        <f t="shared" si="1"/>
        <v>82470</v>
      </c>
      <c r="H20" s="36">
        <f t="shared" si="2"/>
        <v>82470</v>
      </c>
      <c r="I20" s="36">
        <f t="shared" si="3"/>
        <v>82470</v>
      </c>
      <c r="J20" s="36">
        <f t="shared" si="4"/>
        <v>82470</v>
      </c>
      <c r="K20" s="36">
        <f t="shared" si="5"/>
        <v>82470</v>
      </c>
      <c r="L20" s="36">
        <f t="shared" si="6"/>
        <v>82470</v>
      </c>
      <c r="M20" s="36">
        <f t="shared" si="7"/>
        <v>82470</v>
      </c>
      <c r="N20" s="36">
        <f t="shared" si="8"/>
        <v>82470</v>
      </c>
      <c r="O20" s="36">
        <f t="shared" si="9"/>
        <v>82470</v>
      </c>
      <c r="P20" s="36">
        <f t="shared" si="10"/>
        <v>82470</v>
      </c>
      <c r="Q20" s="36">
        <f t="shared" si="11"/>
        <v>82470</v>
      </c>
      <c r="R20" s="14"/>
    </row>
    <row r="21" spans="2:18" ht="15" customHeight="1" x14ac:dyDescent="0.25">
      <c r="B21" s="25" t="s">
        <v>119</v>
      </c>
      <c r="C21" s="23" t="s">
        <v>30</v>
      </c>
      <c r="D21" s="15">
        <v>989640</v>
      </c>
      <c r="E21" s="16">
        <v>989640</v>
      </c>
      <c r="F21" s="17">
        <f t="shared" si="0"/>
        <v>82470</v>
      </c>
      <c r="G21" s="18">
        <f t="shared" si="1"/>
        <v>82470</v>
      </c>
      <c r="H21" s="18">
        <f t="shared" si="2"/>
        <v>82470</v>
      </c>
      <c r="I21" s="18">
        <f t="shared" si="3"/>
        <v>82470</v>
      </c>
      <c r="J21" s="18">
        <f t="shared" si="4"/>
        <v>82470</v>
      </c>
      <c r="K21" s="18">
        <f t="shared" si="5"/>
        <v>82470</v>
      </c>
      <c r="L21" s="18">
        <f t="shared" si="6"/>
        <v>82470</v>
      </c>
      <c r="M21" s="18">
        <f t="shared" si="7"/>
        <v>82470</v>
      </c>
      <c r="N21" s="18">
        <f t="shared" si="8"/>
        <v>82470</v>
      </c>
      <c r="O21" s="18">
        <f t="shared" si="9"/>
        <v>82470</v>
      </c>
      <c r="P21" s="18">
        <f t="shared" si="10"/>
        <v>82470</v>
      </c>
      <c r="Q21" s="18">
        <f t="shared" si="11"/>
        <v>82470</v>
      </c>
      <c r="R21" s="14"/>
    </row>
    <row r="22" spans="2:18" ht="15" customHeight="1" x14ac:dyDescent="0.25">
      <c r="B22" s="29" t="s">
        <v>194</v>
      </c>
      <c r="C22" s="22" t="s">
        <v>31</v>
      </c>
      <c r="D22" s="44">
        <v>10887095</v>
      </c>
      <c r="E22" s="31">
        <v>10887095</v>
      </c>
      <c r="F22" s="32">
        <f t="shared" si="0"/>
        <v>907257.91666666663</v>
      </c>
      <c r="G22" s="33">
        <f t="shared" si="1"/>
        <v>907257.91666666663</v>
      </c>
      <c r="H22" s="33">
        <f t="shared" si="2"/>
        <v>907257.91666666663</v>
      </c>
      <c r="I22" s="33">
        <f t="shared" si="3"/>
        <v>907257.91666666663</v>
      </c>
      <c r="J22" s="33">
        <f t="shared" si="4"/>
        <v>907257.91666666663</v>
      </c>
      <c r="K22" s="33">
        <f t="shared" si="5"/>
        <v>907257.91666666663</v>
      </c>
      <c r="L22" s="33">
        <f t="shared" si="6"/>
        <v>907257.91666666663</v>
      </c>
      <c r="M22" s="33">
        <f t="shared" si="7"/>
        <v>907257.91666666663</v>
      </c>
      <c r="N22" s="33">
        <f t="shared" si="8"/>
        <v>907257.91666666663</v>
      </c>
      <c r="O22" s="33">
        <f t="shared" si="9"/>
        <v>907257.91666666663</v>
      </c>
      <c r="P22" s="33">
        <f t="shared" si="10"/>
        <v>907257.91666666663</v>
      </c>
      <c r="Q22" s="33">
        <f t="shared" si="11"/>
        <v>907257.91666666663</v>
      </c>
      <c r="R22" s="14"/>
    </row>
    <row r="23" spans="2:18" ht="15" customHeight="1" x14ac:dyDescent="0.25">
      <c r="B23" s="25" t="s">
        <v>121</v>
      </c>
      <c r="C23" s="23" t="s">
        <v>32</v>
      </c>
      <c r="D23" s="15">
        <v>3508840</v>
      </c>
      <c r="E23" s="16">
        <v>3508840</v>
      </c>
      <c r="F23" s="17">
        <f t="shared" si="0"/>
        <v>292403.33333333331</v>
      </c>
      <c r="G23" s="18">
        <f t="shared" si="1"/>
        <v>292403.33333333331</v>
      </c>
      <c r="H23" s="18">
        <f t="shared" si="2"/>
        <v>292403.33333333331</v>
      </c>
      <c r="I23" s="18">
        <f t="shared" si="3"/>
        <v>292403.33333333331</v>
      </c>
      <c r="J23" s="18">
        <f t="shared" si="4"/>
        <v>292403.33333333331</v>
      </c>
      <c r="K23" s="18">
        <f t="shared" si="5"/>
        <v>292403.33333333331</v>
      </c>
      <c r="L23" s="18">
        <f t="shared" si="6"/>
        <v>292403.33333333331</v>
      </c>
      <c r="M23" s="18">
        <f t="shared" si="7"/>
        <v>292403.33333333331</v>
      </c>
      <c r="N23" s="18">
        <f t="shared" si="8"/>
        <v>292403.33333333331</v>
      </c>
      <c r="O23" s="18">
        <f t="shared" si="9"/>
        <v>292403.33333333331</v>
      </c>
      <c r="P23" s="18">
        <f t="shared" si="10"/>
        <v>292403.33333333331</v>
      </c>
      <c r="Q23" s="18">
        <f t="shared" si="11"/>
        <v>292403.33333333331</v>
      </c>
      <c r="R23" s="14"/>
    </row>
    <row r="24" spans="2:18" ht="15" customHeight="1" x14ac:dyDescent="0.25">
      <c r="B24" s="25" t="s">
        <v>120</v>
      </c>
      <c r="C24" s="23" t="s">
        <v>33</v>
      </c>
      <c r="D24" s="15">
        <v>1142700</v>
      </c>
      <c r="E24" s="16">
        <v>1142700</v>
      </c>
      <c r="F24" s="17">
        <f t="shared" si="0"/>
        <v>95225</v>
      </c>
      <c r="G24" s="18">
        <f t="shared" si="1"/>
        <v>95225</v>
      </c>
      <c r="H24" s="18">
        <f t="shared" si="2"/>
        <v>95225</v>
      </c>
      <c r="I24" s="18">
        <f t="shared" si="3"/>
        <v>95225</v>
      </c>
      <c r="J24" s="18">
        <f t="shared" si="4"/>
        <v>95225</v>
      </c>
      <c r="K24" s="18">
        <f t="shared" si="5"/>
        <v>95225</v>
      </c>
      <c r="L24" s="18">
        <f t="shared" si="6"/>
        <v>95225</v>
      </c>
      <c r="M24" s="18">
        <f t="shared" si="7"/>
        <v>95225</v>
      </c>
      <c r="N24" s="18">
        <f t="shared" si="8"/>
        <v>95225</v>
      </c>
      <c r="O24" s="18">
        <f t="shared" si="9"/>
        <v>95225</v>
      </c>
      <c r="P24" s="18">
        <f t="shared" si="10"/>
        <v>95225</v>
      </c>
      <c r="Q24" s="18">
        <f t="shared" si="11"/>
        <v>95225</v>
      </c>
      <c r="R24" s="14"/>
    </row>
    <row r="25" spans="2:18" ht="24" customHeight="1" x14ac:dyDescent="0.25">
      <c r="B25" s="25" t="s">
        <v>121</v>
      </c>
      <c r="C25" s="23" t="s">
        <v>34</v>
      </c>
      <c r="D25" s="15">
        <v>560200</v>
      </c>
      <c r="E25" s="16">
        <v>560200</v>
      </c>
      <c r="F25" s="17">
        <f t="shared" si="0"/>
        <v>46683.333333333336</v>
      </c>
      <c r="G25" s="18">
        <f t="shared" si="1"/>
        <v>46683.333333333336</v>
      </c>
      <c r="H25" s="18">
        <f t="shared" si="2"/>
        <v>46683.333333333336</v>
      </c>
      <c r="I25" s="18">
        <f t="shared" si="3"/>
        <v>46683.333333333336</v>
      </c>
      <c r="J25" s="18">
        <f t="shared" si="4"/>
        <v>46683.333333333336</v>
      </c>
      <c r="K25" s="18">
        <f t="shared" si="5"/>
        <v>46683.333333333336</v>
      </c>
      <c r="L25" s="18">
        <f t="shared" si="6"/>
        <v>46683.333333333336</v>
      </c>
      <c r="M25" s="18">
        <f t="shared" si="7"/>
        <v>46683.333333333336</v>
      </c>
      <c r="N25" s="18">
        <f t="shared" si="8"/>
        <v>46683.333333333336</v>
      </c>
      <c r="O25" s="18">
        <f t="shared" si="9"/>
        <v>46683.333333333336</v>
      </c>
      <c r="P25" s="18">
        <f t="shared" si="10"/>
        <v>46683.333333333336</v>
      </c>
      <c r="Q25" s="18">
        <f t="shared" si="11"/>
        <v>46683.333333333336</v>
      </c>
      <c r="R25" s="14"/>
    </row>
    <row r="26" spans="2:18" ht="15" customHeight="1" x14ac:dyDescent="0.25">
      <c r="B26" s="25" t="s">
        <v>134</v>
      </c>
      <c r="C26" s="23" t="s">
        <v>35</v>
      </c>
      <c r="D26" s="15">
        <v>82500</v>
      </c>
      <c r="E26" s="16">
        <v>82500</v>
      </c>
      <c r="F26" s="17">
        <f t="shared" si="0"/>
        <v>6875</v>
      </c>
      <c r="G26" s="18">
        <f t="shared" si="1"/>
        <v>6875</v>
      </c>
      <c r="H26" s="18">
        <f t="shared" si="2"/>
        <v>6875</v>
      </c>
      <c r="I26" s="18">
        <f t="shared" si="3"/>
        <v>6875</v>
      </c>
      <c r="J26" s="18">
        <f t="shared" si="4"/>
        <v>6875</v>
      </c>
      <c r="K26" s="18">
        <f t="shared" si="5"/>
        <v>6875</v>
      </c>
      <c r="L26" s="18">
        <f t="shared" si="6"/>
        <v>6875</v>
      </c>
      <c r="M26" s="18">
        <f t="shared" si="7"/>
        <v>6875</v>
      </c>
      <c r="N26" s="18">
        <f t="shared" si="8"/>
        <v>6875</v>
      </c>
      <c r="O26" s="18">
        <f t="shared" si="9"/>
        <v>6875</v>
      </c>
      <c r="P26" s="18">
        <f t="shared" si="10"/>
        <v>6875</v>
      </c>
      <c r="Q26" s="18">
        <f t="shared" si="11"/>
        <v>6875</v>
      </c>
      <c r="R26" s="14"/>
    </row>
    <row r="27" spans="2:18" ht="15" customHeight="1" x14ac:dyDescent="0.25">
      <c r="B27" s="25" t="s">
        <v>122</v>
      </c>
      <c r="C27" s="23" t="s">
        <v>36</v>
      </c>
      <c r="D27" s="15">
        <v>500000</v>
      </c>
      <c r="E27" s="16">
        <v>500000</v>
      </c>
      <c r="F27" s="17">
        <f t="shared" si="0"/>
        <v>41666.666666666664</v>
      </c>
      <c r="G27" s="18">
        <f t="shared" si="1"/>
        <v>41666.666666666664</v>
      </c>
      <c r="H27" s="18">
        <f t="shared" si="2"/>
        <v>41666.666666666664</v>
      </c>
      <c r="I27" s="18">
        <f t="shared" si="3"/>
        <v>41666.666666666664</v>
      </c>
      <c r="J27" s="18">
        <f t="shared" si="4"/>
        <v>41666.666666666664</v>
      </c>
      <c r="K27" s="18">
        <f t="shared" si="5"/>
        <v>41666.666666666664</v>
      </c>
      <c r="L27" s="18">
        <f t="shared" si="6"/>
        <v>41666.666666666664</v>
      </c>
      <c r="M27" s="18">
        <f t="shared" si="7"/>
        <v>41666.666666666664</v>
      </c>
      <c r="N27" s="18">
        <f t="shared" si="8"/>
        <v>41666.666666666664</v>
      </c>
      <c r="O27" s="18">
        <f t="shared" si="9"/>
        <v>41666.666666666664</v>
      </c>
      <c r="P27" s="18">
        <f t="shared" si="10"/>
        <v>41666.666666666664</v>
      </c>
      <c r="Q27" s="18">
        <f t="shared" si="11"/>
        <v>41666.666666666664</v>
      </c>
      <c r="R27" s="14"/>
    </row>
    <row r="28" spans="2:18" ht="15" customHeight="1" x14ac:dyDescent="0.25">
      <c r="B28" s="25" t="s">
        <v>123</v>
      </c>
      <c r="C28" s="23" t="s">
        <v>37</v>
      </c>
      <c r="D28" s="15">
        <v>25000</v>
      </c>
      <c r="E28" s="16">
        <v>25000</v>
      </c>
      <c r="F28" s="17">
        <f t="shared" si="0"/>
        <v>2083.3333333333335</v>
      </c>
      <c r="G28" s="18">
        <f t="shared" si="1"/>
        <v>2083.3333333333335</v>
      </c>
      <c r="H28" s="18">
        <f t="shared" si="2"/>
        <v>2083.3333333333335</v>
      </c>
      <c r="I28" s="18">
        <f t="shared" si="3"/>
        <v>2083.3333333333335</v>
      </c>
      <c r="J28" s="18">
        <f t="shared" si="4"/>
        <v>2083.3333333333335</v>
      </c>
      <c r="K28" s="18">
        <f t="shared" si="5"/>
        <v>2083.3333333333335</v>
      </c>
      <c r="L28" s="18">
        <f t="shared" si="6"/>
        <v>2083.3333333333335</v>
      </c>
      <c r="M28" s="18">
        <f t="shared" si="7"/>
        <v>2083.3333333333335</v>
      </c>
      <c r="N28" s="18">
        <f t="shared" si="8"/>
        <v>2083.3333333333335</v>
      </c>
      <c r="O28" s="18">
        <f t="shared" si="9"/>
        <v>2083.3333333333335</v>
      </c>
      <c r="P28" s="18">
        <f t="shared" si="10"/>
        <v>2083.3333333333335</v>
      </c>
      <c r="Q28" s="18">
        <f t="shared" si="11"/>
        <v>2083.3333333333335</v>
      </c>
      <c r="R28" s="14"/>
    </row>
    <row r="29" spans="2:18" ht="15" customHeight="1" x14ac:dyDescent="0.25">
      <c r="B29" s="25" t="s">
        <v>124</v>
      </c>
      <c r="C29" s="23" t="s">
        <v>38</v>
      </c>
      <c r="D29" s="15">
        <v>25000</v>
      </c>
      <c r="E29" s="16">
        <v>25000</v>
      </c>
      <c r="F29" s="17">
        <f t="shared" si="0"/>
        <v>2083.3333333333335</v>
      </c>
      <c r="G29" s="18">
        <f t="shared" si="1"/>
        <v>2083.3333333333335</v>
      </c>
      <c r="H29" s="18">
        <f t="shared" si="2"/>
        <v>2083.3333333333335</v>
      </c>
      <c r="I29" s="18">
        <f t="shared" si="3"/>
        <v>2083.3333333333335</v>
      </c>
      <c r="J29" s="18">
        <f t="shared" si="4"/>
        <v>2083.3333333333335</v>
      </c>
      <c r="K29" s="18">
        <f t="shared" si="5"/>
        <v>2083.3333333333335</v>
      </c>
      <c r="L29" s="18">
        <f t="shared" si="6"/>
        <v>2083.3333333333335</v>
      </c>
      <c r="M29" s="18">
        <f t="shared" si="7"/>
        <v>2083.3333333333335</v>
      </c>
      <c r="N29" s="18">
        <f t="shared" si="8"/>
        <v>2083.3333333333335</v>
      </c>
      <c r="O29" s="18">
        <f t="shared" si="9"/>
        <v>2083.3333333333335</v>
      </c>
      <c r="P29" s="18">
        <f t="shared" si="10"/>
        <v>2083.3333333333335</v>
      </c>
      <c r="Q29" s="18">
        <f t="shared" si="11"/>
        <v>2083.3333333333335</v>
      </c>
      <c r="R29" s="14"/>
    </row>
    <row r="30" spans="2:18" ht="15" customHeight="1" x14ac:dyDescent="0.25">
      <c r="B30" s="25" t="s">
        <v>125</v>
      </c>
      <c r="C30" s="23" t="s">
        <v>39</v>
      </c>
      <c r="D30" s="15">
        <v>352300</v>
      </c>
      <c r="E30" s="16">
        <v>352300</v>
      </c>
      <c r="F30" s="17">
        <f t="shared" si="0"/>
        <v>29358.333333333332</v>
      </c>
      <c r="G30" s="18">
        <f t="shared" si="1"/>
        <v>29358.333333333332</v>
      </c>
      <c r="H30" s="18">
        <f t="shared" si="2"/>
        <v>29358.333333333332</v>
      </c>
      <c r="I30" s="18">
        <f t="shared" si="3"/>
        <v>29358.333333333332</v>
      </c>
      <c r="J30" s="18">
        <f t="shared" si="4"/>
        <v>29358.333333333332</v>
      </c>
      <c r="K30" s="18">
        <f t="shared" si="5"/>
        <v>29358.333333333332</v>
      </c>
      <c r="L30" s="18">
        <f t="shared" si="6"/>
        <v>29358.333333333332</v>
      </c>
      <c r="M30" s="18">
        <f t="shared" si="7"/>
        <v>29358.333333333332</v>
      </c>
      <c r="N30" s="18">
        <f t="shared" si="8"/>
        <v>29358.333333333332</v>
      </c>
      <c r="O30" s="18">
        <f t="shared" si="9"/>
        <v>29358.333333333332</v>
      </c>
      <c r="P30" s="18">
        <f t="shared" si="10"/>
        <v>29358.333333333332</v>
      </c>
      <c r="Q30" s="18">
        <f t="shared" si="11"/>
        <v>29358.333333333332</v>
      </c>
      <c r="R30" s="14"/>
    </row>
    <row r="31" spans="2:18" ht="15" customHeight="1" x14ac:dyDescent="0.25">
      <c r="B31" s="25" t="s">
        <v>126</v>
      </c>
      <c r="C31" s="23" t="s">
        <v>40</v>
      </c>
      <c r="D31" s="15">
        <v>282300</v>
      </c>
      <c r="E31" s="16">
        <v>282300</v>
      </c>
      <c r="F31" s="17">
        <f t="shared" si="0"/>
        <v>23525</v>
      </c>
      <c r="G31" s="18">
        <f t="shared" si="1"/>
        <v>23525</v>
      </c>
      <c r="H31" s="18">
        <f t="shared" si="2"/>
        <v>23525</v>
      </c>
      <c r="I31" s="18">
        <f t="shared" si="3"/>
        <v>23525</v>
      </c>
      <c r="J31" s="18">
        <f t="shared" si="4"/>
        <v>23525</v>
      </c>
      <c r="K31" s="18">
        <f t="shared" si="5"/>
        <v>23525</v>
      </c>
      <c r="L31" s="18">
        <f t="shared" si="6"/>
        <v>23525</v>
      </c>
      <c r="M31" s="18">
        <f t="shared" si="7"/>
        <v>23525</v>
      </c>
      <c r="N31" s="18">
        <f t="shared" si="8"/>
        <v>23525</v>
      </c>
      <c r="O31" s="18">
        <f t="shared" si="9"/>
        <v>23525</v>
      </c>
      <c r="P31" s="18">
        <f t="shared" si="10"/>
        <v>23525</v>
      </c>
      <c r="Q31" s="18">
        <f t="shared" si="11"/>
        <v>23525</v>
      </c>
      <c r="R31" s="14"/>
    </row>
    <row r="32" spans="2:18" ht="15" customHeight="1" x14ac:dyDescent="0.25">
      <c r="B32" s="25" t="s">
        <v>127</v>
      </c>
      <c r="C32" s="23" t="s">
        <v>41</v>
      </c>
      <c r="D32" s="15">
        <v>70000</v>
      </c>
      <c r="E32" s="16">
        <v>70000</v>
      </c>
      <c r="F32" s="17">
        <f t="shared" si="0"/>
        <v>5833.333333333333</v>
      </c>
      <c r="G32" s="18">
        <f t="shared" si="1"/>
        <v>5833.333333333333</v>
      </c>
      <c r="H32" s="18">
        <f t="shared" si="2"/>
        <v>5833.333333333333</v>
      </c>
      <c r="I32" s="18">
        <f t="shared" si="3"/>
        <v>5833.333333333333</v>
      </c>
      <c r="J32" s="18">
        <f t="shared" si="4"/>
        <v>5833.333333333333</v>
      </c>
      <c r="K32" s="18">
        <f t="shared" si="5"/>
        <v>5833.333333333333</v>
      </c>
      <c r="L32" s="18">
        <f t="shared" si="6"/>
        <v>5833.333333333333</v>
      </c>
      <c r="M32" s="18">
        <f t="shared" si="7"/>
        <v>5833.333333333333</v>
      </c>
      <c r="N32" s="18">
        <f t="shared" si="8"/>
        <v>5833.333333333333</v>
      </c>
      <c r="O32" s="18">
        <f t="shared" si="9"/>
        <v>5833.333333333333</v>
      </c>
      <c r="P32" s="18">
        <f t="shared" si="10"/>
        <v>5833.333333333333</v>
      </c>
      <c r="Q32" s="18">
        <f t="shared" si="11"/>
        <v>5833.333333333333</v>
      </c>
      <c r="R32" s="14"/>
    </row>
    <row r="33" spans="2:18" ht="15" customHeight="1" x14ac:dyDescent="0.25">
      <c r="B33" s="25" t="s">
        <v>135</v>
      </c>
      <c r="C33" s="23" t="s">
        <v>42</v>
      </c>
      <c r="D33" s="15">
        <v>4309622</v>
      </c>
      <c r="E33" s="16">
        <v>4309622</v>
      </c>
      <c r="F33" s="17">
        <f t="shared" si="0"/>
        <v>359135.16666666669</v>
      </c>
      <c r="G33" s="18">
        <f t="shared" si="1"/>
        <v>359135.16666666669</v>
      </c>
      <c r="H33" s="18">
        <f t="shared" si="2"/>
        <v>359135.16666666669</v>
      </c>
      <c r="I33" s="18">
        <f t="shared" si="3"/>
        <v>359135.16666666669</v>
      </c>
      <c r="J33" s="18">
        <f t="shared" si="4"/>
        <v>359135.16666666669</v>
      </c>
      <c r="K33" s="18">
        <f t="shared" si="5"/>
        <v>359135.16666666669</v>
      </c>
      <c r="L33" s="18">
        <f t="shared" si="6"/>
        <v>359135.16666666669</v>
      </c>
      <c r="M33" s="18">
        <f t="shared" si="7"/>
        <v>359135.16666666669</v>
      </c>
      <c r="N33" s="18">
        <f t="shared" si="8"/>
        <v>359135.16666666669</v>
      </c>
      <c r="O33" s="18">
        <f t="shared" si="9"/>
        <v>359135.16666666669</v>
      </c>
      <c r="P33" s="18">
        <f t="shared" si="10"/>
        <v>359135.16666666669</v>
      </c>
      <c r="Q33" s="18">
        <f t="shared" si="11"/>
        <v>359135.16666666669</v>
      </c>
      <c r="R33" s="14"/>
    </row>
    <row r="34" spans="2:18" ht="15" customHeight="1" x14ac:dyDescent="0.25">
      <c r="B34" s="25" t="s">
        <v>136</v>
      </c>
      <c r="C34" s="23" t="s">
        <v>43</v>
      </c>
      <c r="D34" s="15">
        <v>740800</v>
      </c>
      <c r="E34" s="16">
        <v>740800</v>
      </c>
      <c r="F34" s="17">
        <f t="shared" si="0"/>
        <v>61733.333333333336</v>
      </c>
      <c r="G34" s="18">
        <f t="shared" si="1"/>
        <v>61733.333333333336</v>
      </c>
      <c r="H34" s="18">
        <f t="shared" si="2"/>
        <v>61733.333333333336</v>
      </c>
      <c r="I34" s="18">
        <f t="shared" si="3"/>
        <v>61733.333333333336</v>
      </c>
      <c r="J34" s="18">
        <f t="shared" si="4"/>
        <v>61733.333333333336</v>
      </c>
      <c r="K34" s="18">
        <f t="shared" si="5"/>
        <v>61733.333333333336</v>
      </c>
      <c r="L34" s="18">
        <f t="shared" si="6"/>
        <v>61733.333333333336</v>
      </c>
      <c r="M34" s="18">
        <f t="shared" si="7"/>
        <v>61733.333333333336</v>
      </c>
      <c r="N34" s="18">
        <f t="shared" si="8"/>
        <v>61733.333333333336</v>
      </c>
      <c r="O34" s="18">
        <f t="shared" si="9"/>
        <v>61733.333333333336</v>
      </c>
      <c r="P34" s="18">
        <f t="shared" si="10"/>
        <v>61733.333333333336</v>
      </c>
      <c r="Q34" s="18">
        <f t="shared" si="11"/>
        <v>61733.333333333336</v>
      </c>
      <c r="R34" s="14"/>
    </row>
    <row r="35" spans="2:18" ht="15" customHeight="1" x14ac:dyDescent="0.25">
      <c r="B35" s="25" t="s">
        <v>137</v>
      </c>
      <c r="C35" s="23" t="s">
        <v>44</v>
      </c>
      <c r="D35" s="15">
        <v>3472322</v>
      </c>
      <c r="E35" s="16">
        <v>3472322</v>
      </c>
      <c r="F35" s="17">
        <f t="shared" si="0"/>
        <v>289360.16666666669</v>
      </c>
      <c r="G35" s="18">
        <f t="shared" si="1"/>
        <v>289360.16666666669</v>
      </c>
      <c r="H35" s="18">
        <f t="shared" si="2"/>
        <v>289360.16666666669</v>
      </c>
      <c r="I35" s="18">
        <f t="shared" si="3"/>
        <v>289360.16666666669</v>
      </c>
      <c r="J35" s="18">
        <f t="shared" si="4"/>
        <v>289360.16666666669</v>
      </c>
      <c r="K35" s="18">
        <f t="shared" si="5"/>
        <v>289360.16666666669</v>
      </c>
      <c r="L35" s="18">
        <f t="shared" si="6"/>
        <v>289360.16666666669</v>
      </c>
      <c r="M35" s="18">
        <f t="shared" si="7"/>
        <v>289360.16666666669</v>
      </c>
      <c r="N35" s="18">
        <f t="shared" si="8"/>
        <v>289360.16666666669</v>
      </c>
      <c r="O35" s="18">
        <f t="shared" si="9"/>
        <v>289360.16666666669</v>
      </c>
      <c r="P35" s="18">
        <f t="shared" si="10"/>
        <v>289360.16666666669</v>
      </c>
      <c r="Q35" s="18">
        <f t="shared" si="11"/>
        <v>289360.16666666669</v>
      </c>
      <c r="R35" s="14"/>
    </row>
    <row r="36" spans="2:18" ht="15" customHeight="1" x14ac:dyDescent="0.25">
      <c r="B36" s="25" t="s">
        <v>138</v>
      </c>
      <c r="C36" s="23" t="s">
        <v>45</v>
      </c>
      <c r="D36" s="15">
        <v>85000</v>
      </c>
      <c r="E36" s="16">
        <v>85000</v>
      </c>
      <c r="F36" s="17">
        <f t="shared" si="0"/>
        <v>7083.333333333333</v>
      </c>
      <c r="G36" s="18">
        <f t="shared" si="1"/>
        <v>7083.333333333333</v>
      </c>
      <c r="H36" s="18">
        <f t="shared" si="2"/>
        <v>7083.333333333333</v>
      </c>
      <c r="I36" s="18">
        <f t="shared" si="3"/>
        <v>7083.333333333333</v>
      </c>
      <c r="J36" s="18">
        <f t="shared" si="4"/>
        <v>7083.333333333333</v>
      </c>
      <c r="K36" s="18">
        <f t="shared" si="5"/>
        <v>7083.333333333333</v>
      </c>
      <c r="L36" s="18">
        <f t="shared" si="6"/>
        <v>7083.333333333333</v>
      </c>
      <c r="M36" s="18">
        <f t="shared" si="7"/>
        <v>7083.333333333333</v>
      </c>
      <c r="N36" s="18">
        <f t="shared" si="8"/>
        <v>7083.333333333333</v>
      </c>
      <c r="O36" s="18">
        <f t="shared" si="9"/>
        <v>7083.333333333333</v>
      </c>
      <c r="P36" s="18">
        <f t="shared" si="10"/>
        <v>7083.333333333333</v>
      </c>
      <c r="Q36" s="18">
        <f t="shared" si="11"/>
        <v>7083.333333333333</v>
      </c>
      <c r="R36" s="14"/>
    </row>
    <row r="37" spans="2:18" ht="15" customHeight="1" x14ac:dyDescent="0.25">
      <c r="B37" s="25" t="s">
        <v>139</v>
      </c>
      <c r="C37" s="23" t="s">
        <v>46</v>
      </c>
      <c r="D37" s="15">
        <v>11500</v>
      </c>
      <c r="E37" s="16">
        <v>11500</v>
      </c>
      <c r="F37" s="17">
        <f t="shared" si="0"/>
        <v>958.33333333333337</v>
      </c>
      <c r="G37" s="18">
        <f t="shared" si="1"/>
        <v>958.33333333333337</v>
      </c>
      <c r="H37" s="18">
        <f t="shared" si="2"/>
        <v>958.33333333333337</v>
      </c>
      <c r="I37" s="18">
        <f t="shared" si="3"/>
        <v>958.33333333333337</v>
      </c>
      <c r="J37" s="18">
        <f t="shared" si="4"/>
        <v>958.33333333333337</v>
      </c>
      <c r="K37" s="18">
        <f t="shared" si="5"/>
        <v>958.33333333333337</v>
      </c>
      <c r="L37" s="18">
        <f t="shared" si="6"/>
        <v>958.33333333333337</v>
      </c>
      <c r="M37" s="18">
        <f t="shared" si="7"/>
        <v>958.33333333333337</v>
      </c>
      <c r="N37" s="18">
        <f t="shared" si="8"/>
        <v>958.33333333333337</v>
      </c>
      <c r="O37" s="18">
        <f t="shared" si="9"/>
        <v>958.33333333333337</v>
      </c>
      <c r="P37" s="18">
        <f t="shared" si="10"/>
        <v>958.33333333333337</v>
      </c>
      <c r="Q37" s="18">
        <f t="shared" si="11"/>
        <v>958.33333333333337</v>
      </c>
      <c r="R37" s="14"/>
    </row>
    <row r="38" spans="2:18" ht="15" customHeight="1" x14ac:dyDescent="0.25">
      <c r="B38" s="25" t="s">
        <v>128</v>
      </c>
      <c r="C38" s="23" t="s">
        <v>47</v>
      </c>
      <c r="D38" s="15">
        <v>490500</v>
      </c>
      <c r="E38" s="16">
        <v>490500</v>
      </c>
      <c r="F38" s="17">
        <f t="shared" si="0"/>
        <v>40875</v>
      </c>
      <c r="G38" s="18">
        <f t="shared" si="1"/>
        <v>40875</v>
      </c>
      <c r="H38" s="18">
        <f t="shared" si="2"/>
        <v>40875</v>
      </c>
      <c r="I38" s="18">
        <f t="shared" si="3"/>
        <v>40875</v>
      </c>
      <c r="J38" s="18">
        <f t="shared" si="4"/>
        <v>40875</v>
      </c>
      <c r="K38" s="18">
        <f t="shared" si="5"/>
        <v>40875</v>
      </c>
      <c r="L38" s="18">
        <f t="shared" si="6"/>
        <v>40875</v>
      </c>
      <c r="M38" s="18">
        <f t="shared" si="7"/>
        <v>40875</v>
      </c>
      <c r="N38" s="18">
        <f t="shared" si="8"/>
        <v>40875</v>
      </c>
      <c r="O38" s="18">
        <f t="shared" si="9"/>
        <v>40875</v>
      </c>
      <c r="P38" s="18">
        <f t="shared" si="10"/>
        <v>40875</v>
      </c>
      <c r="Q38" s="18">
        <f t="shared" si="11"/>
        <v>40875</v>
      </c>
      <c r="R38" s="14"/>
    </row>
    <row r="39" spans="2:18" ht="24" customHeight="1" x14ac:dyDescent="0.25">
      <c r="B39" s="25" t="s">
        <v>129</v>
      </c>
      <c r="C39" s="23" t="s">
        <v>48</v>
      </c>
      <c r="D39" s="15">
        <v>340000</v>
      </c>
      <c r="E39" s="16">
        <v>340000</v>
      </c>
      <c r="F39" s="17">
        <f t="shared" si="0"/>
        <v>28333.333333333332</v>
      </c>
      <c r="G39" s="18">
        <f t="shared" si="1"/>
        <v>28333.333333333332</v>
      </c>
      <c r="H39" s="18">
        <f t="shared" si="2"/>
        <v>28333.333333333332</v>
      </c>
      <c r="I39" s="18">
        <f t="shared" si="3"/>
        <v>28333.333333333332</v>
      </c>
      <c r="J39" s="18">
        <f t="shared" si="4"/>
        <v>28333.333333333332</v>
      </c>
      <c r="K39" s="18">
        <f t="shared" si="5"/>
        <v>28333.333333333332</v>
      </c>
      <c r="L39" s="18">
        <f t="shared" si="6"/>
        <v>28333.333333333332</v>
      </c>
      <c r="M39" s="18">
        <f t="shared" si="7"/>
        <v>28333.333333333332</v>
      </c>
      <c r="N39" s="18">
        <f t="shared" si="8"/>
        <v>28333.333333333332</v>
      </c>
      <c r="O39" s="18">
        <f t="shared" si="9"/>
        <v>28333.333333333332</v>
      </c>
      <c r="P39" s="18">
        <f t="shared" si="10"/>
        <v>28333.333333333332</v>
      </c>
      <c r="Q39" s="18">
        <f t="shared" si="11"/>
        <v>28333.333333333332</v>
      </c>
      <c r="R39" s="14"/>
    </row>
    <row r="40" spans="2:18" ht="36" customHeight="1" x14ac:dyDescent="0.25">
      <c r="B40" s="25" t="s">
        <v>140</v>
      </c>
      <c r="C40" s="23" t="s">
        <v>49</v>
      </c>
      <c r="D40" s="15">
        <v>0</v>
      </c>
      <c r="E40" s="16">
        <v>0</v>
      </c>
      <c r="F40" s="17">
        <f t="shared" si="0"/>
        <v>0</v>
      </c>
      <c r="G40" s="18">
        <f t="shared" si="1"/>
        <v>0</v>
      </c>
      <c r="H40" s="18">
        <f t="shared" si="2"/>
        <v>0</v>
      </c>
      <c r="I40" s="18">
        <f t="shared" si="3"/>
        <v>0</v>
      </c>
      <c r="J40" s="18">
        <f t="shared" si="4"/>
        <v>0</v>
      </c>
      <c r="K40" s="18">
        <f t="shared" si="5"/>
        <v>0</v>
      </c>
      <c r="L40" s="18">
        <f t="shared" si="6"/>
        <v>0</v>
      </c>
      <c r="M40" s="18">
        <f t="shared" si="7"/>
        <v>0</v>
      </c>
      <c r="N40" s="18">
        <f t="shared" si="8"/>
        <v>0</v>
      </c>
      <c r="O40" s="18">
        <f t="shared" si="9"/>
        <v>0</v>
      </c>
      <c r="P40" s="18">
        <f t="shared" si="10"/>
        <v>0</v>
      </c>
      <c r="Q40" s="18">
        <f t="shared" si="11"/>
        <v>0</v>
      </c>
      <c r="R40" s="14"/>
    </row>
    <row r="41" spans="2:18" ht="24" customHeight="1" x14ac:dyDescent="0.25">
      <c r="B41" s="25" t="s">
        <v>142</v>
      </c>
      <c r="C41" s="23" t="s">
        <v>50</v>
      </c>
      <c r="D41" s="15">
        <v>38000</v>
      </c>
      <c r="E41" s="16">
        <v>38000</v>
      </c>
      <c r="F41" s="17">
        <f t="shared" si="0"/>
        <v>3166.6666666666665</v>
      </c>
      <c r="G41" s="18">
        <f t="shared" si="1"/>
        <v>3166.6666666666665</v>
      </c>
      <c r="H41" s="18">
        <f t="shared" si="2"/>
        <v>3166.6666666666665</v>
      </c>
      <c r="I41" s="18">
        <f t="shared" si="3"/>
        <v>3166.6666666666665</v>
      </c>
      <c r="J41" s="18">
        <f t="shared" si="4"/>
        <v>3166.6666666666665</v>
      </c>
      <c r="K41" s="18">
        <f t="shared" si="5"/>
        <v>3166.6666666666665</v>
      </c>
      <c r="L41" s="18">
        <f t="shared" si="6"/>
        <v>3166.6666666666665</v>
      </c>
      <c r="M41" s="18">
        <f t="shared" si="7"/>
        <v>3166.6666666666665</v>
      </c>
      <c r="N41" s="18">
        <f t="shared" si="8"/>
        <v>3166.6666666666665</v>
      </c>
      <c r="O41" s="18">
        <f t="shared" si="9"/>
        <v>3166.6666666666665</v>
      </c>
      <c r="P41" s="18">
        <f t="shared" si="10"/>
        <v>3166.6666666666665</v>
      </c>
      <c r="Q41" s="18">
        <f t="shared" si="11"/>
        <v>3166.6666666666665</v>
      </c>
      <c r="R41" s="14"/>
    </row>
    <row r="42" spans="2:18" ht="15" customHeight="1" x14ac:dyDescent="0.25">
      <c r="B42" s="25" t="s">
        <v>143</v>
      </c>
      <c r="C42" s="23" t="s">
        <v>51</v>
      </c>
      <c r="D42" s="15">
        <v>110000</v>
      </c>
      <c r="E42" s="16">
        <v>110000</v>
      </c>
      <c r="F42" s="17">
        <f t="shared" si="0"/>
        <v>9166.6666666666661</v>
      </c>
      <c r="G42" s="18">
        <f t="shared" si="1"/>
        <v>9166.6666666666661</v>
      </c>
      <c r="H42" s="18">
        <f t="shared" si="2"/>
        <v>9166.6666666666661</v>
      </c>
      <c r="I42" s="18">
        <f t="shared" si="3"/>
        <v>9166.6666666666661</v>
      </c>
      <c r="J42" s="18">
        <f t="shared" si="4"/>
        <v>9166.6666666666661</v>
      </c>
      <c r="K42" s="18">
        <f t="shared" si="5"/>
        <v>9166.6666666666661</v>
      </c>
      <c r="L42" s="18">
        <f t="shared" si="6"/>
        <v>9166.6666666666661</v>
      </c>
      <c r="M42" s="18">
        <f t="shared" si="7"/>
        <v>9166.6666666666661</v>
      </c>
      <c r="N42" s="18">
        <f t="shared" si="8"/>
        <v>9166.6666666666661</v>
      </c>
      <c r="O42" s="18">
        <f t="shared" si="9"/>
        <v>9166.6666666666661</v>
      </c>
      <c r="P42" s="18">
        <f t="shared" si="10"/>
        <v>9166.6666666666661</v>
      </c>
      <c r="Q42" s="18">
        <f t="shared" si="11"/>
        <v>9166.6666666666661</v>
      </c>
      <c r="R42" s="14"/>
    </row>
    <row r="43" spans="2:18" ht="15" customHeight="1" x14ac:dyDescent="0.25">
      <c r="B43" s="25" t="s">
        <v>144</v>
      </c>
      <c r="C43" s="23" t="s">
        <v>52</v>
      </c>
      <c r="D43" s="15">
        <v>0</v>
      </c>
      <c r="E43" s="16">
        <v>0</v>
      </c>
      <c r="F43" s="17">
        <f t="shared" si="0"/>
        <v>0</v>
      </c>
      <c r="G43" s="18">
        <f t="shared" si="1"/>
        <v>0</v>
      </c>
      <c r="H43" s="18">
        <f t="shared" si="2"/>
        <v>0</v>
      </c>
      <c r="I43" s="18">
        <f t="shared" si="3"/>
        <v>0</v>
      </c>
      <c r="J43" s="18">
        <f t="shared" si="4"/>
        <v>0</v>
      </c>
      <c r="K43" s="18">
        <f t="shared" si="5"/>
        <v>0</v>
      </c>
      <c r="L43" s="18">
        <f t="shared" si="6"/>
        <v>0</v>
      </c>
      <c r="M43" s="18">
        <f t="shared" si="7"/>
        <v>0</v>
      </c>
      <c r="N43" s="18">
        <f t="shared" si="8"/>
        <v>0</v>
      </c>
      <c r="O43" s="18">
        <f t="shared" si="9"/>
        <v>0</v>
      </c>
      <c r="P43" s="18">
        <f t="shared" si="10"/>
        <v>0</v>
      </c>
      <c r="Q43" s="18">
        <f t="shared" si="11"/>
        <v>0</v>
      </c>
      <c r="R43" s="14"/>
    </row>
    <row r="44" spans="2:18" ht="15" customHeight="1" x14ac:dyDescent="0.25">
      <c r="B44" s="25" t="s">
        <v>145</v>
      </c>
      <c r="C44" s="23" t="s">
        <v>53</v>
      </c>
      <c r="D44" s="15">
        <v>2500</v>
      </c>
      <c r="E44" s="16">
        <v>2500</v>
      </c>
      <c r="F44" s="17">
        <f t="shared" si="0"/>
        <v>208.33333333333334</v>
      </c>
      <c r="G44" s="18">
        <f t="shared" si="1"/>
        <v>208.33333333333334</v>
      </c>
      <c r="H44" s="18">
        <f t="shared" si="2"/>
        <v>208.33333333333334</v>
      </c>
      <c r="I44" s="18">
        <f t="shared" si="3"/>
        <v>208.33333333333334</v>
      </c>
      <c r="J44" s="18">
        <f t="shared" si="4"/>
        <v>208.33333333333334</v>
      </c>
      <c r="K44" s="18">
        <f t="shared" si="5"/>
        <v>208.33333333333334</v>
      </c>
      <c r="L44" s="18">
        <f t="shared" si="6"/>
        <v>208.33333333333334</v>
      </c>
      <c r="M44" s="18">
        <f t="shared" si="7"/>
        <v>208.33333333333334</v>
      </c>
      <c r="N44" s="18">
        <f t="shared" si="8"/>
        <v>208.33333333333334</v>
      </c>
      <c r="O44" s="18">
        <f t="shared" si="9"/>
        <v>208.33333333333334</v>
      </c>
      <c r="P44" s="18">
        <f t="shared" si="10"/>
        <v>208.33333333333334</v>
      </c>
      <c r="Q44" s="18">
        <f t="shared" si="11"/>
        <v>208.33333333333334</v>
      </c>
      <c r="R44" s="14"/>
    </row>
    <row r="45" spans="2:18" ht="15" customHeight="1" x14ac:dyDescent="0.25">
      <c r="B45" s="25" t="s">
        <v>146</v>
      </c>
      <c r="C45" s="23" t="s">
        <v>54</v>
      </c>
      <c r="D45" s="15">
        <v>0</v>
      </c>
      <c r="E45" s="16">
        <v>0</v>
      </c>
      <c r="F45" s="17">
        <f t="shared" si="0"/>
        <v>0</v>
      </c>
      <c r="G45" s="18">
        <f t="shared" si="1"/>
        <v>0</v>
      </c>
      <c r="H45" s="18">
        <f t="shared" si="2"/>
        <v>0</v>
      </c>
      <c r="I45" s="18">
        <f t="shared" si="3"/>
        <v>0</v>
      </c>
      <c r="J45" s="18">
        <f t="shared" si="4"/>
        <v>0</v>
      </c>
      <c r="K45" s="18">
        <f t="shared" si="5"/>
        <v>0</v>
      </c>
      <c r="L45" s="18">
        <f t="shared" si="6"/>
        <v>0</v>
      </c>
      <c r="M45" s="18">
        <f t="shared" si="7"/>
        <v>0</v>
      </c>
      <c r="N45" s="18">
        <f t="shared" si="8"/>
        <v>0</v>
      </c>
      <c r="O45" s="18">
        <f t="shared" si="9"/>
        <v>0</v>
      </c>
      <c r="P45" s="18">
        <f t="shared" si="10"/>
        <v>0</v>
      </c>
      <c r="Q45" s="18">
        <f t="shared" si="11"/>
        <v>0</v>
      </c>
      <c r="R45" s="14"/>
    </row>
    <row r="46" spans="2:18" ht="15" customHeight="1" x14ac:dyDescent="0.25">
      <c r="B46" s="25" t="s">
        <v>141</v>
      </c>
      <c r="C46" s="23" t="s">
        <v>55</v>
      </c>
      <c r="D46" s="15">
        <v>85000</v>
      </c>
      <c r="E46" s="16">
        <v>85000</v>
      </c>
      <c r="F46" s="17">
        <f t="shared" si="0"/>
        <v>7083.333333333333</v>
      </c>
      <c r="G46" s="18">
        <f t="shared" si="1"/>
        <v>7083.333333333333</v>
      </c>
      <c r="H46" s="18">
        <f t="shared" si="2"/>
        <v>7083.333333333333</v>
      </c>
      <c r="I46" s="18">
        <f t="shared" si="3"/>
        <v>7083.333333333333</v>
      </c>
      <c r="J46" s="18">
        <f t="shared" si="4"/>
        <v>7083.333333333333</v>
      </c>
      <c r="K46" s="18">
        <f t="shared" si="5"/>
        <v>7083.333333333333</v>
      </c>
      <c r="L46" s="18">
        <f t="shared" si="6"/>
        <v>7083.333333333333</v>
      </c>
      <c r="M46" s="18">
        <f t="shared" si="7"/>
        <v>7083.333333333333</v>
      </c>
      <c r="N46" s="18">
        <f t="shared" si="8"/>
        <v>7083.333333333333</v>
      </c>
      <c r="O46" s="18">
        <f t="shared" si="9"/>
        <v>7083.333333333333</v>
      </c>
      <c r="P46" s="18">
        <f t="shared" si="10"/>
        <v>7083.333333333333</v>
      </c>
      <c r="Q46" s="18">
        <f t="shared" si="11"/>
        <v>7083.333333333333</v>
      </c>
      <c r="R46" s="14"/>
    </row>
    <row r="47" spans="2:18" ht="15" customHeight="1" x14ac:dyDescent="0.25">
      <c r="B47" s="25" t="s">
        <v>147</v>
      </c>
      <c r="C47" s="23" t="s">
        <v>56</v>
      </c>
      <c r="D47" s="15">
        <v>50000</v>
      </c>
      <c r="E47" s="16">
        <v>50000</v>
      </c>
      <c r="F47" s="17">
        <f t="shared" si="0"/>
        <v>4166.666666666667</v>
      </c>
      <c r="G47" s="18">
        <f t="shared" si="1"/>
        <v>4166.666666666667</v>
      </c>
      <c r="H47" s="18">
        <f t="shared" si="2"/>
        <v>4166.666666666667</v>
      </c>
      <c r="I47" s="18">
        <f t="shared" si="3"/>
        <v>4166.666666666667</v>
      </c>
      <c r="J47" s="18">
        <f t="shared" si="4"/>
        <v>4166.666666666667</v>
      </c>
      <c r="K47" s="18">
        <f t="shared" si="5"/>
        <v>4166.666666666667</v>
      </c>
      <c r="L47" s="18">
        <f t="shared" si="6"/>
        <v>4166.666666666667</v>
      </c>
      <c r="M47" s="18">
        <f t="shared" si="7"/>
        <v>4166.666666666667</v>
      </c>
      <c r="N47" s="18">
        <f t="shared" si="8"/>
        <v>4166.666666666667</v>
      </c>
      <c r="O47" s="18">
        <f t="shared" si="9"/>
        <v>4166.666666666667</v>
      </c>
      <c r="P47" s="18">
        <f t="shared" si="10"/>
        <v>4166.666666666667</v>
      </c>
      <c r="Q47" s="18">
        <f t="shared" si="11"/>
        <v>4166.666666666667</v>
      </c>
      <c r="R47" s="14"/>
    </row>
    <row r="48" spans="2:18" ht="15" customHeight="1" x14ac:dyDescent="0.25">
      <c r="B48" s="25" t="s">
        <v>148</v>
      </c>
      <c r="C48" s="23" t="s">
        <v>57</v>
      </c>
      <c r="D48" s="15">
        <v>25000</v>
      </c>
      <c r="E48" s="16">
        <v>25000</v>
      </c>
      <c r="F48" s="17">
        <f t="shared" si="0"/>
        <v>2083.3333333333335</v>
      </c>
      <c r="G48" s="18">
        <f t="shared" si="1"/>
        <v>2083.3333333333335</v>
      </c>
      <c r="H48" s="18">
        <f t="shared" si="2"/>
        <v>2083.3333333333335</v>
      </c>
      <c r="I48" s="18">
        <f t="shared" si="3"/>
        <v>2083.3333333333335</v>
      </c>
      <c r="J48" s="18">
        <f t="shared" si="4"/>
        <v>2083.3333333333335</v>
      </c>
      <c r="K48" s="18">
        <f t="shared" si="5"/>
        <v>2083.3333333333335</v>
      </c>
      <c r="L48" s="18">
        <f t="shared" si="6"/>
        <v>2083.3333333333335</v>
      </c>
      <c r="M48" s="18">
        <f t="shared" si="7"/>
        <v>2083.3333333333335</v>
      </c>
      <c r="N48" s="18">
        <f t="shared" si="8"/>
        <v>2083.3333333333335</v>
      </c>
      <c r="O48" s="18">
        <f t="shared" si="9"/>
        <v>2083.3333333333335</v>
      </c>
      <c r="P48" s="18">
        <f t="shared" si="10"/>
        <v>2083.3333333333335</v>
      </c>
      <c r="Q48" s="18">
        <f t="shared" si="11"/>
        <v>2083.3333333333335</v>
      </c>
      <c r="R48" s="14"/>
    </row>
    <row r="49" spans="2:18" ht="15" customHeight="1" x14ac:dyDescent="0.25">
      <c r="B49" s="25" t="s">
        <v>149</v>
      </c>
      <c r="C49" s="23" t="s">
        <v>58</v>
      </c>
      <c r="D49" s="15">
        <v>10000</v>
      </c>
      <c r="E49" s="16">
        <v>10000</v>
      </c>
      <c r="F49" s="17">
        <f t="shared" si="0"/>
        <v>833.33333333333337</v>
      </c>
      <c r="G49" s="18">
        <f t="shared" si="1"/>
        <v>833.33333333333337</v>
      </c>
      <c r="H49" s="18">
        <f t="shared" si="2"/>
        <v>833.33333333333337</v>
      </c>
      <c r="I49" s="18">
        <f t="shared" si="3"/>
        <v>833.33333333333337</v>
      </c>
      <c r="J49" s="18">
        <f t="shared" si="4"/>
        <v>833.33333333333337</v>
      </c>
      <c r="K49" s="18">
        <f t="shared" si="5"/>
        <v>833.33333333333337</v>
      </c>
      <c r="L49" s="18">
        <f t="shared" si="6"/>
        <v>833.33333333333337</v>
      </c>
      <c r="M49" s="18">
        <f t="shared" si="7"/>
        <v>833.33333333333337</v>
      </c>
      <c r="N49" s="18">
        <f t="shared" si="8"/>
        <v>833.33333333333337</v>
      </c>
      <c r="O49" s="18">
        <f t="shared" si="9"/>
        <v>833.33333333333337</v>
      </c>
      <c r="P49" s="18">
        <f t="shared" si="10"/>
        <v>833.33333333333337</v>
      </c>
      <c r="Q49" s="18">
        <f t="shared" si="11"/>
        <v>833.33333333333337</v>
      </c>
      <c r="R49" s="14"/>
    </row>
    <row r="50" spans="2:18" ht="24" customHeight="1" x14ac:dyDescent="0.25">
      <c r="B50" s="25" t="s">
        <v>150</v>
      </c>
      <c r="C50" s="23" t="s">
        <v>59</v>
      </c>
      <c r="D50" s="15">
        <v>20000</v>
      </c>
      <c r="E50" s="16">
        <v>20000</v>
      </c>
      <c r="F50" s="17">
        <f t="shared" si="0"/>
        <v>1666.6666666666667</v>
      </c>
      <c r="G50" s="18">
        <f t="shared" si="1"/>
        <v>1666.6666666666667</v>
      </c>
      <c r="H50" s="18">
        <f t="shared" si="2"/>
        <v>1666.6666666666667</v>
      </c>
      <c r="I50" s="18">
        <f t="shared" si="3"/>
        <v>1666.6666666666667</v>
      </c>
      <c r="J50" s="18">
        <f t="shared" si="4"/>
        <v>1666.6666666666667</v>
      </c>
      <c r="K50" s="18">
        <f t="shared" si="5"/>
        <v>1666.6666666666667</v>
      </c>
      <c r="L50" s="18">
        <f t="shared" si="6"/>
        <v>1666.6666666666667</v>
      </c>
      <c r="M50" s="18">
        <f t="shared" si="7"/>
        <v>1666.6666666666667</v>
      </c>
      <c r="N50" s="18">
        <f t="shared" si="8"/>
        <v>1666.6666666666667</v>
      </c>
      <c r="O50" s="18">
        <f t="shared" si="9"/>
        <v>1666.6666666666667</v>
      </c>
      <c r="P50" s="18">
        <f t="shared" si="10"/>
        <v>1666.6666666666667</v>
      </c>
      <c r="Q50" s="18">
        <f t="shared" si="11"/>
        <v>1666.6666666666667</v>
      </c>
      <c r="R50" s="14"/>
    </row>
    <row r="51" spans="2:18" ht="15" customHeight="1" x14ac:dyDescent="0.25">
      <c r="B51" s="25" t="s">
        <v>151</v>
      </c>
      <c r="C51" s="23" t="s">
        <v>60</v>
      </c>
      <c r="D51" s="15">
        <v>20000</v>
      </c>
      <c r="E51" s="16">
        <v>20000</v>
      </c>
      <c r="F51" s="17">
        <f t="shared" si="0"/>
        <v>1666.6666666666667</v>
      </c>
      <c r="G51" s="18">
        <f t="shared" si="1"/>
        <v>1666.6666666666667</v>
      </c>
      <c r="H51" s="18">
        <f t="shared" si="2"/>
        <v>1666.6666666666667</v>
      </c>
      <c r="I51" s="18">
        <f t="shared" si="3"/>
        <v>1666.6666666666667</v>
      </c>
      <c r="J51" s="18">
        <f t="shared" si="4"/>
        <v>1666.6666666666667</v>
      </c>
      <c r="K51" s="18">
        <f t="shared" si="5"/>
        <v>1666.6666666666667</v>
      </c>
      <c r="L51" s="18">
        <f t="shared" si="6"/>
        <v>1666.6666666666667</v>
      </c>
      <c r="M51" s="18">
        <f t="shared" si="7"/>
        <v>1666.6666666666667</v>
      </c>
      <c r="N51" s="18">
        <f t="shared" si="8"/>
        <v>1666.6666666666667</v>
      </c>
      <c r="O51" s="18">
        <f t="shared" si="9"/>
        <v>1666.6666666666667</v>
      </c>
      <c r="P51" s="18">
        <f t="shared" si="10"/>
        <v>1666.6666666666667</v>
      </c>
      <c r="Q51" s="18">
        <f t="shared" si="11"/>
        <v>1666.6666666666667</v>
      </c>
      <c r="R51" s="14"/>
    </row>
    <row r="52" spans="2:18" ht="15" customHeight="1" x14ac:dyDescent="0.25">
      <c r="B52" s="25" t="s">
        <v>152</v>
      </c>
      <c r="C52" s="23" t="s">
        <v>61</v>
      </c>
      <c r="D52" s="15">
        <v>953133</v>
      </c>
      <c r="E52" s="16">
        <v>953133</v>
      </c>
      <c r="F52" s="17">
        <f t="shared" si="0"/>
        <v>79427.75</v>
      </c>
      <c r="G52" s="18">
        <f t="shared" si="1"/>
        <v>79427.75</v>
      </c>
      <c r="H52" s="18">
        <f t="shared" si="2"/>
        <v>79427.75</v>
      </c>
      <c r="I52" s="18">
        <f t="shared" si="3"/>
        <v>79427.75</v>
      </c>
      <c r="J52" s="18">
        <f t="shared" si="4"/>
        <v>79427.75</v>
      </c>
      <c r="K52" s="18">
        <f t="shared" si="5"/>
        <v>79427.75</v>
      </c>
      <c r="L52" s="18">
        <f t="shared" si="6"/>
        <v>79427.75</v>
      </c>
      <c r="M52" s="18">
        <f t="shared" si="7"/>
        <v>79427.75</v>
      </c>
      <c r="N52" s="18">
        <f t="shared" si="8"/>
        <v>79427.75</v>
      </c>
      <c r="O52" s="18">
        <f t="shared" si="9"/>
        <v>79427.75</v>
      </c>
      <c r="P52" s="18">
        <f t="shared" si="10"/>
        <v>79427.75</v>
      </c>
      <c r="Q52" s="18">
        <f t="shared" si="11"/>
        <v>79427.75</v>
      </c>
      <c r="R52" s="14"/>
    </row>
    <row r="53" spans="2:18" ht="15" customHeight="1" x14ac:dyDescent="0.25">
      <c r="B53" s="25" t="s">
        <v>130</v>
      </c>
      <c r="C53" s="23" t="s">
        <v>62</v>
      </c>
      <c r="D53" s="15">
        <v>29540</v>
      </c>
      <c r="E53" s="16">
        <v>29540</v>
      </c>
      <c r="F53" s="17">
        <f t="shared" si="0"/>
        <v>2461.6666666666665</v>
      </c>
      <c r="G53" s="18">
        <f t="shared" si="1"/>
        <v>2461.6666666666665</v>
      </c>
      <c r="H53" s="18">
        <f t="shared" si="2"/>
        <v>2461.6666666666665</v>
      </c>
      <c r="I53" s="18">
        <f t="shared" si="3"/>
        <v>2461.6666666666665</v>
      </c>
      <c r="J53" s="18">
        <f t="shared" si="4"/>
        <v>2461.6666666666665</v>
      </c>
      <c r="K53" s="18">
        <f t="shared" si="5"/>
        <v>2461.6666666666665</v>
      </c>
      <c r="L53" s="18">
        <f t="shared" si="6"/>
        <v>2461.6666666666665</v>
      </c>
      <c r="M53" s="18">
        <f t="shared" si="7"/>
        <v>2461.6666666666665</v>
      </c>
      <c r="N53" s="18">
        <f t="shared" si="8"/>
        <v>2461.6666666666665</v>
      </c>
      <c r="O53" s="18">
        <f t="shared" si="9"/>
        <v>2461.6666666666665</v>
      </c>
      <c r="P53" s="18">
        <f t="shared" si="10"/>
        <v>2461.6666666666665</v>
      </c>
      <c r="Q53" s="18">
        <f t="shared" si="11"/>
        <v>2461.6666666666665</v>
      </c>
      <c r="R53" s="14"/>
    </row>
    <row r="54" spans="2:18" ht="15" customHeight="1" x14ac:dyDescent="0.25">
      <c r="B54" s="25" t="s">
        <v>131</v>
      </c>
      <c r="C54" s="23" t="s">
        <v>63</v>
      </c>
      <c r="D54" s="15">
        <v>300</v>
      </c>
      <c r="E54" s="16">
        <v>300</v>
      </c>
      <c r="F54" s="17">
        <f t="shared" si="0"/>
        <v>25</v>
      </c>
      <c r="G54" s="18">
        <f t="shared" si="1"/>
        <v>25</v>
      </c>
      <c r="H54" s="18">
        <f t="shared" si="2"/>
        <v>25</v>
      </c>
      <c r="I54" s="18">
        <f t="shared" si="3"/>
        <v>25</v>
      </c>
      <c r="J54" s="18">
        <f t="shared" si="4"/>
        <v>25</v>
      </c>
      <c r="K54" s="18">
        <f t="shared" si="5"/>
        <v>25</v>
      </c>
      <c r="L54" s="18">
        <f t="shared" si="6"/>
        <v>25</v>
      </c>
      <c r="M54" s="18">
        <f t="shared" si="7"/>
        <v>25</v>
      </c>
      <c r="N54" s="18">
        <f t="shared" si="8"/>
        <v>25</v>
      </c>
      <c r="O54" s="18">
        <f t="shared" si="9"/>
        <v>25</v>
      </c>
      <c r="P54" s="18">
        <f t="shared" si="10"/>
        <v>25</v>
      </c>
      <c r="Q54" s="18">
        <f t="shared" si="11"/>
        <v>25</v>
      </c>
      <c r="R54" s="14"/>
    </row>
    <row r="55" spans="2:18" ht="24" customHeight="1" x14ac:dyDescent="0.25">
      <c r="B55" s="25"/>
      <c r="C55" s="23" t="s">
        <v>64</v>
      </c>
      <c r="D55" s="15">
        <v>4900</v>
      </c>
      <c r="E55" s="16">
        <v>4900</v>
      </c>
      <c r="F55" s="17">
        <f t="shared" si="0"/>
        <v>408.33333333333331</v>
      </c>
      <c r="G55" s="18">
        <f t="shared" si="1"/>
        <v>408.33333333333331</v>
      </c>
      <c r="H55" s="18">
        <f t="shared" si="2"/>
        <v>408.33333333333331</v>
      </c>
      <c r="I55" s="18">
        <f t="shared" si="3"/>
        <v>408.33333333333331</v>
      </c>
      <c r="J55" s="18">
        <f t="shared" si="4"/>
        <v>408.33333333333331</v>
      </c>
      <c r="K55" s="18">
        <f t="shared" si="5"/>
        <v>408.33333333333331</v>
      </c>
      <c r="L55" s="18">
        <f t="shared" si="6"/>
        <v>408.33333333333331</v>
      </c>
      <c r="M55" s="18">
        <f t="shared" si="7"/>
        <v>408.33333333333331</v>
      </c>
      <c r="N55" s="18">
        <f t="shared" si="8"/>
        <v>408.33333333333331</v>
      </c>
      <c r="O55" s="18">
        <f t="shared" si="9"/>
        <v>408.33333333333331</v>
      </c>
      <c r="P55" s="18">
        <f t="shared" si="10"/>
        <v>408.33333333333331</v>
      </c>
      <c r="Q55" s="18">
        <f t="shared" si="11"/>
        <v>408.33333333333331</v>
      </c>
      <c r="R55" s="14"/>
    </row>
    <row r="56" spans="2:18" ht="15" customHeight="1" x14ac:dyDescent="0.25">
      <c r="B56" s="25" t="s">
        <v>132</v>
      </c>
      <c r="C56" s="23" t="s">
        <v>65</v>
      </c>
      <c r="D56" s="15">
        <v>20078</v>
      </c>
      <c r="E56" s="16">
        <v>20078</v>
      </c>
      <c r="F56" s="17">
        <f t="shared" si="0"/>
        <v>1673.1666666666667</v>
      </c>
      <c r="G56" s="18">
        <f t="shared" si="1"/>
        <v>1673.1666666666667</v>
      </c>
      <c r="H56" s="18">
        <f t="shared" si="2"/>
        <v>1673.1666666666667</v>
      </c>
      <c r="I56" s="18">
        <f t="shared" si="3"/>
        <v>1673.1666666666667</v>
      </c>
      <c r="J56" s="18">
        <f t="shared" si="4"/>
        <v>1673.1666666666667</v>
      </c>
      <c r="K56" s="18">
        <f t="shared" si="5"/>
        <v>1673.1666666666667</v>
      </c>
      <c r="L56" s="18">
        <f t="shared" si="6"/>
        <v>1673.1666666666667</v>
      </c>
      <c r="M56" s="18">
        <f t="shared" si="7"/>
        <v>1673.1666666666667</v>
      </c>
      <c r="N56" s="18">
        <f t="shared" si="8"/>
        <v>1673.1666666666667</v>
      </c>
      <c r="O56" s="18">
        <f t="shared" si="9"/>
        <v>1673.1666666666667</v>
      </c>
      <c r="P56" s="18">
        <f t="shared" si="10"/>
        <v>1673.1666666666667</v>
      </c>
      <c r="Q56" s="18">
        <f t="shared" si="11"/>
        <v>1673.1666666666667</v>
      </c>
      <c r="R56" s="14"/>
    </row>
    <row r="57" spans="2:18" ht="24" customHeight="1" x14ac:dyDescent="0.25">
      <c r="B57" s="25" t="s">
        <v>133</v>
      </c>
      <c r="C57" s="23" t="s">
        <v>66</v>
      </c>
      <c r="D57" s="15">
        <v>898315</v>
      </c>
      <c r="E57" s="16">
        <v>898315</v>
      </c>
      <c r="F57" s="17">
        <f t="shared" si="0"/>
        <v>74859.583333333328</v>
      </c>
      <c r="G57" s="18">
        <f t="shared" si="1"/>
        <v>74859.583333333328</v>
      </c>
      <c r="H57" s="18">
        <f t="shared" si="2"/>
        <v>74859.583333333328</v>
      </c>
      <c r="I57" s="18">
        <f t="shared" si="3"/>
        <v>74859.583333333328</v>
      </c>
      <c r="J57" s="18">
        <f t="shared" si="4"/>
        <v>74859.583333333328</v>
      </c>
      <c r="K57" s="18">
        <f t="shared" si="5"/>
        <v>74859.583333333328</v>
      </c>
      <c r="L57" s="18">
        <f t="shared" si="6"/>
        <v>74859.583333333328</v>
      </c>
      <c r="M57" s="18">
        <f t="shared" si="7"/>
        <v>74859.583333333328</v>
      </c>
      <c r="N57" s="18">
        <f t="shared" si="8"/>
        <v>74859.583333333328</v>
      </c>
      <c r="O57" s="18">
        <f t="shared" si="9"/>
        <v>74859.583333333328</v>
      </c>
      <c r="P57" s="18">
        <f t="shared" si="10"/>
        <v>74859.583333333328</v>
      </c>
      <c r="Q57" s="18">
        <f t="shared" si="11"/>
        <v>74859.583333333328</v>
      </c>
      <c r="R57" s="14"/>
    </row>
    <row r="58" spans="2:18" ht="15" customHeight="1" x14ac:dyDescent="0.25">
      <c r="B58" s="29" t="s">
        <v>153</v>
      </c>
      <c r="C58" s="22" t="s">
        <v>67</v>
      </c>
      <c r="D58" s="44">
        <v>3230444</v>
      </c>
      <c r="E58" s="31">
        <v>3230444</v>
      </c>
      <c r="F58" s="32">
        <f t="shared" si="0"/>
        <v>269203.66666666669</v>
      </c>
      <c r="G58" s="33">
        <f t="shared" si="1"/>
        <v>269203.66666666669</v>
      </c>
      <c r="H58" s="33">
        <f t="shared" si="2"/>
        <v>269203.66666666669</v>
      </c>
      <c r="I58" s="33">
        <f t="shared" si="3"/>
        <v>269203.66666666669</v>
      </c>
      <c r="J58" s="33">
        <f t="shared" si="4"/>
        <v>269203.66666666669</v>
      </c>
      <c r="K58" s="33">
        <f t="shared" si="5"/>
        <v>269203.66666666669</v>
      </c>
      <c r="L58" s="33">
        <f t="shared" si="6"/>
        <v>269203.66666666669</v>
      </c>
      <c r="M58" s="33">
        <f t="shared" si="7"/>
        <v>269203.66666666669</v>
      </c>
      <c r="N58" s="33">
        <f t="shared" si="8"/>
        <v>269203.66666666669</v>
      </c>
      <c r="O58" s="33">
        <f t="shared" si="9"/>
        <v>269203.66666666669</v>
      </c>
      <c r="P58" s="33">
        <f t="shared" si="10"/>
        <v>269203.66666666669</v>
      </c>
      <c r="Q58" s="33">
        <f t="shared" si="11"/>
        <v>269203.66666666669</v>
      </c>
      <c r="R58" s="14"/>
    </row>
    <row r="59" spans="2:18" ht="15" customHeight="1" x14ac:dyDescent="0.25">
      <c r="B59" s="25" t="s">
        <v>154</v>
      </c>
      <c r="C59" s="23" t="s">
        <v>68</v>
      </c>
      <c r="D59" s="15">
        <v>114349</v>
      </c>
      <c r="E59" s="16">
        <v>114349</v>
      </c>
      <c r="F59" s="17">
        <f t="shared" si="0"/>
        <v>9529.0833333333339</v>
      </c>
      <c r="G59" s="18">
        <f t="shared" si="1"/>
        <v>9529.0833333333339</v>
      </c>
      <c r="H59" s="18">
        <f t="shared" si="2"/>
        <v>9529.0833333333339</v>
      </c>
      <c r="I59" s="18">
        <f t="shared" si="3"/>
        <v>9529.0833333333339</v>
      </c>
      <c r="J59" s="18">
        <f t="shared" si="4"/>
        <v>9529.0833333333339</v>
      </c>
      <c r="K59" s="18">
        <f t="shared" si="5"/>
        <v>9529.0833333333339</v>
      </c>
      <c r="L59" s="18">
        <f t="shared" si="6"/>
        <v>9529.0833333333339</v>
      </c>
      <c r="M59" s="18">
        <f t="shared" si="7"/>
        <v>9529.0833333333339</v>
      </c>
      <c r="N59" s="18">
        <f t="shared" si="8"/>
        <v>9529.0833333333339</v>
      </c>
      <c r="O59" s="18">
        <f t="shared" si="9"/>
        <v>9529.0833333333339</v>
      </c>
      <c r="P59" s="18">
        <f t="shared" si="10"/>
        <v>9529.0833333333339</v>
      </c>
      <c r="Q59" s="18">
        <f t="shared" si="11"/>
        <v>9529.0833333333339</v>
      </c>
      <c r="R59" s="14"/>
    </row>
    <row r="60" spans="2:18" ht="24" customHeight="1" x14ac:dyDescent="0.25">
      <c r="B60" s="25" t="s">
        <v>155</v>
      </c>
      <c r="C60" s="23" t="s">
        <v>69</v>
      </c>
      <c r="D60" s="15">
        <v>114349</v>
      </c>
      <c r="E60" s="16">
        <v>114349</v>
      </c>
      <c r="F60" s="17">
        <f t="shared" si="0"/>
        <v>9529.0833333333339</v>
      </c>
      <c r="G60" s="18">
        <f t="shared" si="1"/>
        <v>9529.0833333333339</v>
      </c>
      <c r="H60" s="18">
        <f t="shared" si="2"/>
        <v>9529.0833333333339</v>
      </c>
      <c r="I60" s="18">
        <f t="shared" si="3"/>
        <v>9529.0833333333339</v>
      </c>
      <c r="J60" s="18">
        <f t="shared" si="4"/>
        <v>9529.0833333333339</v>
      </c>
      <c r="K60" s="18">
        <f t="shared" si="5"/>
        <v>9529.0833333333339</v>
      </c>
      <c r="L60" s="18">
        <f t="shared" si="6"/>
        <v>9529.0833333333339</v>
      </c>
      <c r="M60" s="18">
        <f t="shared" si="7"/>
        <v>9529.0833333333339</v>
      </c>
      <c r="N60" s="18">
        <f t="shared" si="8"/>
        <v>9529.0833333333339</v>
      </c>
      <c r="O60" s="18">
        <f t="shared" si="9"/>
        <v>9529.0833333333339</v>
      </c>
      <c r="P60" s="18">
        <f t="shared" si="10"/>
        <v>9529.0833333333339</v>
      </c>
      <c r="Q60" s="18">
        <f t="shared" si="11"/>
        <v>9529.0833333333339</v>
      </c>
      <c r="R60" s="14"/>
    </row>
    <row r="61" spans="2:18" ht="15" customHeight="1" x14ac:dyDescent="0.25">
      <c r="B61" s="27" t="s">
        <v>156</v>
      </c>
      <c r="C61" s="23" t="s">
        <v>70</v>
      </c>
      <c r="D61" s="15">
        <v>25500</v>
      </c>
      <c r="E61" s="16">
        <v>25500</v>
      </c>
      <c r="F61" s="17">
        <f t="shared" si="0"/>
        <v>2125</v>
      </c>
      <c r="G61" s="18">
        <f t="shared" si="1"/>
        <v>2125</v>
      </c>
      <c r="H61" s="18">
        <f t="shared" si="2"/>
        <v>2125</v>
      </c>
      <c r="I61" s="18">
        <f t="shared" si="3"/>
        <v>2125</v>
      </c>
      <c r="J61" s="18">
        <f t="shared" si="4"/>
        <v>2125</v>
      </c>
      <c r="K61" s="18">
        <f t="shared" si="5"/>
        <v>2125</v>
      </c>
      <c r="L61" s="18">
        <f t="shared" si="6"/>
        <v>2125</v>
      </c>
      <c r="M61" s="18">
        <f t="shared" si="7"/>
        <v>2125</v>
      </c>
      <c r="N61" s="18">
        <f t="shared" si="8"/>
        <v>2125</v>
      </c>
      <c r="O61" s="18">
        <f t="shared" si="9"/>
        <v>2125</v>
      </c>
      <c r="P61" s="18">
        <f t="shared" si="10"/>
        <v>2125</v>
      </c>
      <c r="Q61" s="18">
        <f t="shared" si="11"/>
        <v>2125</v>
      </c>
      <c r="R61" s="14"/>
    </row>
    <row r="62" spans="2:18" ht="15" customHeight="1" x14ac:dyDescent="0.25">
      <c r="B62" s="25" t="s">
        <v>157</v>
      </c>
      <c r="C62" s="23" t="s">
        <v>71</v>
      </c>
      <c r="D62" s="15">
        <v>113510</v>
      </c>
      <c r="E62" s="16">
        <v>113510</v>
      </c>
      <c r="F62" s="17">
        <f t="shared" si="0"/>
        <v>9459.1666666666661</v>
      </c>
      <c r="G62" s="18">
        <f t="shared" si="1"/>
        <v>9459.1666666666661</v>
      </c>
      <c r="H62" s="18">
        <f t="shared" si="2"/>
        <v>9459.1666666666661</v>
      </c>
      <c r="I62" s="18">
        <f t="shared" si="3"/>
        <v>9459.1666666666661</v>
      </c>
      <c r="J62" s="18">
        <f t="shared" si="4"/>
        <v>9459.1666666666661</v>
      </c>
      <c r="K62" s="18">
        <f t="shared" si="5"/>
        <v>9459.1666666666661</v>
      </c>
      <c r="L62" s="18">
        <f t="shared" si="6"/>
        <v>9459.1666666666661</v>
      </c>
      <c r="M62" s="18">
        <f t="shared" si="7"/>
        <v>9459.1666666666661</v>
      </c>
      <c r="N62" s="18">
        <f t="shared" si="8"/>
        <v>9459.1666666666661</v>
      </c>
      <c r="O62" s="18">
        <f t="shared" si="9"/>
        <v>9459.1666666666661</v>
      </c>
      <c r="P62" s="18">
        <f t="shared" si="10"/>
        <v>9459.1666666666661</v>
      </c>
      <c r="Q62" s="18">
        <f t="shared" si="11"/>
        <v>9459.1666666666661</v>
      </c>
      <c r="R62" s="14"/>
    </row>
    <row r="63" spans="2:18" ht="15" customHeight="1" x14ac:dyDescent="0.25">
      <c r="B63" s="25" t="s">
        <v>158</v>
      </c>
      <c r="C63" s="23" t="s">
        <v>72</v>
      </c>
      <c r="D63" s="15">
        <v>65827</v>
      </c>
      <c r="E63" s="16">
        <v>65827</v>
      </c>
      <c r="F63" s="17">
        <f t="shared" si="0"/>
        <v>5485.583333333333</v>
      </c>
      <c r="G63" s="18">
        <f t="shared" si="1"/>
        <v>5485.583333333333</v>
      </c>
      <c r="H63" s="18">
        <f t="shared" si="2"/>
        <v>5485.583333333333</v>
      </c>
      <c r="I63" s="18">
        <f t="shared" si="3"/>
        <v>5485.583333333333</v>
      </c>
      <c r="J63" s="18">
        <f t="shared" si="4"/>
        <v>5485.583333333333</v>
      </c>
      <c r="K63" s="18">
        <f t="shared" si="5"/>
        <v>5485.583333333333</v>
      </c>
      <c r="L63" s="18">
        <f t="shared" si="6"/>
        <v>5485.583333333333</v>
      </c>
      <c r="M63" s="18">
        <f t="shared" si="7"/>
        <v>5485.583333333333</v>
      </c>
      <c r="N63" s="18">
        <f t="shared" si="8"/>
        <v>5485.583333333333</v>
      </c>
      <c r="O63" s="18">
        <f t="shared" si="9"/>
        <v>5485.583333333333</v>
      </c>
      <c r="P63" s="18">
        <f t="shared" si="10"/>
        <v>5485.583333333333</v>
      </c>
      <c r="Q63" s="18">
        <f t="shared" si="11"/>
        <v>5485.583333333333</v>
      </c>
      <c r="R63" s="14"/>
    </row>
    <row r="64" spans="2:18" ht="15" customHeight="1" x14ac:dyDescent="0.25">
      <c r="B64" s="25" t="s">
        <v>159</v>
      </c>
      <c r="C64" s="23" t="s">
        <v>73</v>
      </c>
      <c r="D64" s="15">
        <v>65827</v>
      </c>
      <c r="E64" s="16">
        <v>65827</v>
      </c>
      <c r="F64" s="17">
        <f t="shared" si="0"/>
        <v>5485.583333333333</v>
      </c>
      <c r="G64" s="18">
        <f t="shared" si="1"/>
        <v>5485.583333333333</v>
      </c>
      <c r="H64" s="18">
        <f t="shared" si="2"/>
        <v>5485.583333333333</v>
      </c>
      <c r="I64" s="18">
        <f t="shared" si="3"/>
        <v>5485.583333333333</v>
      </c>
      <c r="J64" s="18">
        <f t="shared" si="4"/>
        <v>5485.583333333333</v>
      </c>
      <c r="K64" s="18">
        <f t="shared" si="5"/>
        <v>5485.583333333333</v>
      </c>
      <c r="L64" s="18">
        <f t="shared" si="6"/>
        <v>5485.583333333333</v>
      </c>
      <c r="M64" s="18">
        <f t="shared" si="7"/>
        <v>5485.583333333333</v>
      </c>
      <c r="N64" s="18">
        <f t="shared" si="8"/>
        <v>5485.583333333333</v>
      </c>
      <c r="O64" s="18">
        <f t="shared" si="9"/>
        <v>5485.583333333333</v>
      </c>
      <c r="P64" s="18">
        <f t="shared" si="10"/>
        <v>5485.583333333333</v>
      </c>
      <c r="Q64" s="18">
        <f t="shared" si="11"/>
        <v>5485.583333333333</v>
      </c>
      <c r="R64" s="14"/>
    </row>
    <row r="65" spans="2:18" ht="15" customHeight="1" x14ac:dyDescent="0.25">
      <c r="B65" s="25" t="s">
        <v>153</v>
      </c>
      <c r="C65" s="23" t="s">
        <v>74</v>
      </c>
      <c r="D65" s="15">
        <v>2911258</v>
      </c>
      <c r="E65" s="16">
        <v>2911258</v>
      </c>
      <c r="F65" s="17">
        <f t="shared" si="0"/>
        <v>242604.83333333334</v>
      </c>
      <c r="G65" s="18">
        <f t="shared" si="1"/>
        <v>242604.83333333334</v>
      </c>
      <c r="H65" s="18">
        <f t="shared" si="2"/>
        <v>242604.83333333334</v>
      </c>
      <c r="I65" s="18">
        <f t="shared" si="3"/>
        <v>242604.83333333334</v>
      </c>
      <c r="J65" s="18">
        <f t="shared" si="4"/>
        <v>242604.83333333334</v>
      </c>
      <c r="K65" s="18">
        <f t="shared" si="5"/>
        <v>242604.83333333334</v>
      </c>
      <c r="L65" s="18">
        <f t="shared" si="6"/>
        <v>242604.83333333334</v>
      </c>
      <c r="M65" s="18">
        <f t="shared" si="7"/>
        <v>242604.83333333334</v>
      </c>
      <c r="N65" s="18">
        <f t="shared" si="8"/>
        <v>242604.83333333334</v>
      </c>
      <c r="O65" s="18">
        <f t="shared" si="9"/>
        <v>242604.83333333334</v>
      </c>
      <c r="P65" s="18">
        <f t="shared" si="10"/>
        <v>242604.83333333334</v>
      </c>
      <c r="Q65" s="18">
        <f t="shared" si="11"/>
        <v>242604.83333333334</v>
      </c>
      <c r="R65" s="14"/>
    </row>
    <row r="66" spans="2:18" ht="24" customHeight="1" x14ac:dyDescent="0.25">
      <c r="B66" s="25" t="s">
        <v>154</v>
      </c>
      <c r="C66" s="23" t="s">
        <v>75</v>
      </c>
      <c r="D66" s="15">
        <v>2911258</v>
      </c>
      <c r="E66" s="16">
        <v>2911258</v>
      </c>
      <c r="F66" s="17">
        <f t="shared" si="0"/>
        <v>242604.83333333334</v>
      </c>
      <c r="G66" s="18">
        <f t="shared" si="1"/>
        <v>242604.83333333334</v>
      </c>
      <c r="H66" s="18">
        <f t="shared" si="2"/>
        <v>242604.83333333334</v>
      </c>
      <c r="I66" s="18">
        <f t="shared" si="3"/>
        <v>242604.83333333334</v>
      </c>
      <c r="J66" s="18">
        <f t="shared" si="4"/>
        <v>242604.83333333334</v>
      </c>
      <c r="K66" s="18">
        <f t="shared" si="5"/>
        <v>242604.83333333334</v>
      </c>
      <c r="L66" s="18">
        <f t="shared" si="6"/>
        <v>242604.83333333334</v>
      </c>
      <c r="M66" s="18">
        <f t="shared" si="7"/>
        <v>242604.83333333334</v>
      </c>
      <c r="N66" s="18">
        <f t="shared" si="8"/>
        <v>242604.83333333334</v>
      </c>
      <c r="O66" s="18">
        <f t="shared" si="9"/>
        <v>242604.83333333334</v>
      </c>
      <c r="P66" s="18">
        <f t="shared" si="10"/>
        <v>242604.83333333334</v>
      </c>
      <c r="Q66" s="18">
        <f t="shared" si="11"/>
        <v>242604.83333333334</v>
      </c>
      <c r="R66" s="14"/>
    </row>
    <row r="67" spans="2:18" ht="15" customHeight="1" x14ac:dyDescent="0.25">
      <c r="B67" s="29" t="s">
        <v>160</v>
      </c>
      <c r="C67" s="22" t="s">
        <v>76</v>
      </c>
      <c r="D67" s="44">
        <v>1492837</v>
      </c>
      <c r="E67" s="31">
        <v>1492837</v>
      </c>
      <c r="F67" s="32">
        <f t="shared" si="0"/>
        <v>124403.08333333333</v>
      </c>
      <c r="G67" s="33">
        <f t="shared" si="1"/>
        <v>124403.08333333333</v>
      </c>
      <c r="H67" s="33">
        <f t="shared" si="2"/>
        <v>124403.08333333333</v>
      </c>
      <c r="I67" s="33">
        <f t="shared" si="3"/>
        <v>124403.08333333333</v>
      </c>
      <c r="J67" s="33">
        <f t="shared" si="4"/>
        <v>124403.08333333333</v>
      </c>
      <c r="K67" s="33">
        <f t="shared" si="5"/>
        <v>124403.08333333333</v>
      </c>
      <c r="L67" s="33">
        <f t="shared" si="6"/>
        <v>124403.08333333333</v>
      </c>
      <c r="M67" s="33">
        <f t="shared" si="7"/>
        <v>124403.08333333333</v>
      </c>
      <c r="N67" s="33">
        <f t="shared" si="8"/>
        <v>124403.08333333333</v>
      </c>
      <c r="O67" s="33">
        <f t="shared" si="9"/>
        <v>124403.08333333333</v>
      </c>
      <c r="P67" s="33">
        <f t="shared" si="10"/>
        <v>124403.08333333333</v>
      </c>
      <c r="Q67" s="33">
        <f t="shared" si="11"/>
        <v>124403.08333333333</v>
      </c>
      <c r="R67" s="14"/>
    </row>
    <row r="68" spans="2:18" ht="15" customHeight="1" x14ac:dyDescent="0.25">
      <c r="B68" s="25" t="s">
        <v>161</v>
      </c>
      <c r="C68" s="23" t="s">
        <v>77</v>
      </c>
      <c r="D68" s="15">
        <v>1300337</v>
      </c>
      <c r="E68" s="16">
        <v>1300337</v>
      </c>
      <c r="F68" s="17">
        <f t="shared" si="0"/>
        <v>108361.41666666667</v>
      </c>
      <c r="G68" s="18">
        <f t="shared" si="1"/>
        <v>108361.41666666667</v>
      </c>
      <c r="H68" s="18">
        <f t="shared" si="2"/>
        <v>108361.41666666667</v>
      </c>
      <c r="I68" s="18">
        <f t="shared" si="3"/>
        <v>108361.41666666667</v>
      </c>
      <c r="J68" s="18">
        <f t="shared" si="4"/>
        <v>108361.41666666667</v>
      </c>
      <c r="K68" s="18">
        <f t="shared" si="5"/>
        <v>108361.41666666667</v>
      </c>
      <c r="L68" s="18">
        <f t="shared" si="6"/>
        <v>108361.41666666667</v>
      </c>
      <c r="M68" s="18">
        <f t="shared" si="7"/>
        <v>108361.41666666667</v>
      </c>
      <c r="N68" s="18">
        <f t="shared" si="8"/>
        <v>108361.41666666667</v>
      </c>
      <c r="O68" s="18">
        <f t="shared" si="9"/>
        <v>108361.41666666667</v>
      </c>
      <c r="P68" s="18">
        <f t="shared" si="10"/>
        <v>108361.41666666667</v>
      </c>
      <c r="Q68" s="18">
        <f t="shared" si="11"/>
        <v>108361.41666666667</v>
      </c>
      <c r="R68" s="14"/>
    </row>
    <row r="69" spans="2:18" ht="15" customHeight="1" x14ac:dyDescent="0.25">
      <c r="B69" s="29" t="s">
        <v>162</v>
      </c>
      <c r="C69" s="22" t="s">
        <v>78</v>
      </c>
      <c r="D69" s="13">
        <v>40000</v>
      </c>
      <c r="E69" s="31">
        <v>40000</v>
      </c>
      <c r="F69" s="32">
        <f t="shared" si="0"/>
        <v>3333.3333333333335</v>
      </c>
      <c r="G69" s="33">
        <f t="shared" si="1"/>
        <v>3333.3333333333335</v>
      </c>
      <c r="H69" s="33">
        <f t="shared" si="2"/>
        <v>3333.3333333333335</v>
      </c>
      <c r="I69" s="33">
        <f t="shared" si="3"/>
        <v>3333.3333333333335</v>
      </c>
      <c r="J69" s="33">
        <f t="shared" si="4"/>
        <v>3333.3333333333335</v>
      </c>
      <c r="K69" s="33">
        <f t="shared" si="5"/>
        <v>3333.3333333333335</v>
      </c>
      <c r="L69" s="33">
        <f t="shared" si="6"/>
        <v>3333.3333333333335</v>
      </c>
      <c r="M69" s="33">
        <f t="shared" si="7"/>
        <v>3333.3333333333335</v>
      </c>
      <c r="N69" s="33">
        <f t="shared" si="8"/>
        <v>3333.3333333333335</v>
      </c>
      <c r="O69" s="33">
        <f t="shared" si="9"/>
        <v>3333.3333333333335</v>
      </c>
      <c r="P69" s="33">
        <f t="shared" si="10"/>
        <v>3333.3333333333335</v>
      </c>
      <c r="Q69" s="33">
        <f t="shared" si="11"/>
        <v>3333.3333333333335</v>
      </c>
      <c r="R69" s="14"/>
    </row>
    <row r="70" spans="2:18" ht="15" customHeight="1" x14ac:dyDescent="0.25">
      <c r="B70" s="25" t="s">
        <v>163</v>
      </c>
      <c r="C70" s="23" t="s">
        <v>79</v>
      </c>
      <c r="D70" s="15">
        <v>40000</v>
      </c>
      <c r="E70" s="16">
        <v>40000</v>
      </c>
      <c r="F70" s="17">
        <f t="shared" si="0"/>
        <v>3333.3333333333335</v>
      </c>
      <c r="G70" s="18">
        <f t="shared" si="1"/>
        <v>3333.3333333333335</v>
      </c>
      <c r="H70" s="18">
        <f t="shared" si="2"/>
        <v>3333.3333333333335</v>
      </c>
      <c r="I70" s="18">
        <f t="shared" si="3"/>
        <v>3333.3333333333335</v>
      </c>
      <c r="J70" s="18">
        <f t="shared" si="4"/>
        <v>3333.3333333333335</v>
      </c>
      <c r="K70" s="18">
        <f t="shared" si="5"/>
        <v>3333.3333333333335</v>
      </c>
      <c r="L70" s="18">
        <f t="shared" si="6"/>
        <v>3333.3333333333335</v>
      </c>
      <c r="M70" s="18">
        <f t="shared" si="7"/>
        <v>3333.3333333333335</v>
      </c>
      <c r="N70" s="18">
        <f t="shared" si="8"/>
        <v>3333.3333333333335</v>
      </c>
      <c r="O70" s="18">
        <f t="shared" si="9"/>
        <v>3333.3333333333335</v>
      </c>
      <c r="P70" s="18">
        <f t="shared" si="10"/>
        <v>3333.3333333333335</v>
      </c>
      <c r="Q70" s="18">
        <f t="shared" si="11"/>
        <v>3333.3333333333335</v>
      </c>
      <c r="R70" s="14"/>
    </row>
    <row r="71" spans="2:18" ht="15" customHeight="1" x14ac:dyDescent="0.25">
      <c r="B71" s="29" t="s">
        <v>164</v>
      </c>
      <c r="C71" s="22" t="s">
        <v>80</v>
      </c>
      <c r="D71" s="13">
        <v>152500</v>
      </c>
      <c r="E71" s="31">
        <v>152500</v>
      </c>
      <c r="F71" s="32">
        <f t="shared" ref="F71:F97" si="12">+E71/12</f>
        <v>12708.333333333334</v>
      </c>
      <c r="G71" s="33">
        <f t="shared" ref="G71:G97" si="13">+E71/12</f>
        <v>12708.333333333334</v>
      </c>
      <c r="H71" s="33">
        <f t="shared" ref="H71:H97" si="14">+E71/12</f>
        <v>12708.333333333334</v>
      </c>
      <c r="I71" s="33">
        <f t="shared" ref="I71:I97" si="15">+E71/12</f>
        <v>12708.333333333334</v>
      </c>
      <c r="J71" s="33">
        <f t="shared" ref="J71:J97" si="16">+E71/12</f>
        <v>12708.333333333334</v>
      </c>
      <c r="K71" s="33">
        <f t="shared" ref="K71:K97" si="17">+E71/12</f>
        <v>12708.333333333334</v>
      </c>
      <c r="L71" s="33">
        <f t="shared" ref="L71:L97" si="18">+E71/12</f>
        <v>12708.333333333334</v>
      </c>
      <c r="M71" s="33">
        <f t="shared" ref="M71:M97" si="19">+E71/12</f>
        <v>12708.333333333334</v>
      </c>
      <c r="N71" s="33">
        <f t="shared" ref="N71:N97" si="20">+E71/12</f>
        <v>12708.333333333334</v>
      </c>
      <c r="O71" s="33">
        <f t="shared" ref="O71:O97" si="21">+E71/12</f>
        <v>12708.333333333334</v>
      </c>
      <c r="P71" s="33">
        <f t="shared" ref="P71:P97" si="22">+E71/12</f>
        <v>12708.333333333334</v>
      </c>
      <c r="Q71" s="33">
        <f t="shared" ref="Q71:Q97" si="23">+E71/12</f>
        <v>12708.333333333334</v>
      </c>
      <c r="R71" s="14"/>
    </row>
    <row r="72" spans="2:18" ht="15" customHeight="1" x14ac:dyDescent="0.25">
      <c r="B72" s="25" t="s">
        <v>165</v>
      </c>
      <c r="C72" s="23" t="s">
        <v>81</v>
      </c>
      <c r="D72" s="15">
        <v>122500</v>
      </c>
      <c r="E72" s="16">
        <v>122500</v>
      </c>
      <c r="F72" s="17">
        <f t="shared" si="12"/>
        <v>10208.333333333334</v>
      </c>
      <c r="G72" s="18">
        <f t="shared" si="13"/>
        <v>10208.333333333334</v>
      </c>
      <c r="H72" s="18">
        <f t="shared" si="14"/>
        <v>10208.333333333334</v>
      </c>
      <c r="I72" s="18">
        <f t="shared" si="15"/>
        <v>10208.333333333334</v>
      </c>
      <c r="J72" s="18">
        <f t="shared" si="16"/>
        <v>10208.333333333334</v>
      </c>
      <c r="K72" s="18">
        <f t="shared" si="17"/>
        <v>10208.333333333334</v>
      </c>
      <c r="L72" s="18">
        <f t="shared" si="18"/>
        <v>10208.333333333334</v>
      </c>
      <c r="M72" s="18">
        <f t="shared" si="19"/>
        <v>10208.333333333334</v>
      </c>
      <c r="N72" s="18">
        <f t="shared" si="20"/>
        <v>10208.333333333334</v>
      </c>
      <c r="O72" s="18">
        <f t="shared" si="21"/>
        <v>10208.333333333334</v>
      </c>
      <c r="P72" s="18">
        <f t="shared" si="22"/>
        <v>10208.333333333334</v>
      </c>
      <c r="Q72" s="18">
        <f t="shared" si="23"/>
        <v>10208.333333333334</v>
      </c>
      <c r="R72" s="14"/>
    </row>
    <row r="73" spans="2:18" ht="15" customHeight="1" x14ac:dyDescent="0.25">
      <c r="B73" s="25" t="s">
        <v>166</v>
      </c>
      <c r="C73" s="23" t="s">
        <v>82</v>
      </c>
      <c r="D73" s="15">
        <v>30000</v>
      </c>
      <c r="E73" s="16">
        <v>30000</v>
      </c>
      <c r="F73" s="17">
        <f t="shared" si="12"/>
        <v>2500</v>
      </c>
      <c r="G73" s="18">
        <f t="shared" si="13"/>
        <v>2500</v>
      </c>
      <c r="H73" s="18">
        <f t="shared" si="14"/>
        <v>2500</v>
      </c>
      <c r="I73" s="18">
        <f t="shared" si="15"/>
        <v>2500</v>
      </c>
      <c r="J73" s="18">
        <f t="shared" si="16"/>
        <v>2500</v>
      </c>
      <c r="K73" s="18">
        <f t="shared" si="17"/>
        <v>2500</v>
      </c>
      <c r="L73" s="18">
        <f t="shared" si="18"/>
        <v>2500</v>
      </c>
      <c r="M73" s="18">
        <f t="shared" si="19"/>
        <v>2500</v>
      </c>
      <c r="N73" s="18">
        <f t="shared" si="20"/>
        <v>2500</v>
      </c>
      <c r="O73" s="18">
        <f t="shared" si="21"/>
        <v>2500</v>
      </c>
      <c r="P73" s="18">
        <f t="shared" si="22"/>
        <v>2500</v>
      </c>
      <c r="Q73" s="18">
        <f t="shared" si="23"/>
        <v>2500</v>
      </c>
      <c r="R73" s="14"/>
    </row>
    <row r="74" spans="2:18" ht="24" customHeight="1" x14ac:dyDescent="0.25">
      <c r="B74" s="25" t="s">
        <v>167</v>
      </c>
      <c r="C74" s="23" t="s">
        <v>75</v>
      </c>
      <c r="D74" s="15">
        <v>0</v>
      </c>
      <c r="E74" s="16">
        <v>0</v>
      </c>
      <c r="F74" s="17">
        <f t="shared" si="12"/>
        <v>0</v>
      </c>
      <c r="G74" s="18">
        <f t="shared" si="13"/>
        <v>0</v>
      </c>
      <c r="H74" s="18">
        <f t="shared" si="14"/>
        <v>0</v>
      </c>
      <c r="I74" s="18">
        <f t="shared" si="15"/>
        <v>0</v>
      </c>
      <c r="J74" s="18">
        <f t="shared" si="16"/>
        <v>0</v>
      </c>
      <c r="K74" s="18">
        <f t="shared" si="17"/>
        <v>0</v>
      </c>
      <c r="L74" s="18">
        <f t="shared" si="18"/>
        <v>0</v>
      </c>
      <c r="M74" s="18">
        <f t="shared" si="19"/>
        <v>0</v>
      </c>
      <c r="N74" s="18">
        <f t="shared" si="20"/>
        <v>0</v>
      </c>
      <c r="O74" s="18">
        <f t="shared" si="21"/>
        <v>0</v>
      </c>
      <c r="P74" s="18">
        <f t="shared" si="22"/>
        <v>0</v>
      </c>
      <c r="Q74" s="18">
        <f t="shared" si="23"/>
        <v>0</v>
      </c>
      <c r="R74" s="14"/>
    </row>
    <row r="75" spans="2:18" ht="15" customHeight="1" x14ac:dyDescent="0.25">
      <c r="B75" s="29" t="s">
        <v>168</v>
      </c>
      <c r="C75" s="22" t="s">
        <v>83</v>
      </c>
      <c r="D75" s="44">
        <v>135122360.66</v>
      </c>
      <c r="E75" s="31">
        <v>135122360.66</v>
      </c>
      <c r="F75" s="32">
        <f t="shared" si="12"/>
        <v>11260196.721666666</v>
      </c>
      <c r="G75" s="33">
        <f t="shared" si="13"/>
        <v>11260196.721666666</v>
      </c>
      <c r="H75" s="33">
        <f t="shared" si="14"/>
        <v>11260196.721666666</v>
      </c>
      <c r="I75" s="33">
        <f t="shared" si="15"/>
        <v>11260196.721666666</v>
      </c>
      <c r="J75" s="33">
        <f t="shared" si="16"/>
        <v>11260196.721666666</v>
      </c>
      <c r="K75" s="33">
        <f t="shared" si="17"/>
        <v>11260196.721666666</v>
      </c>
      <c r="L75" s="33">
        <f t="shared" si="18"/>
        <v>11260196.721666666</v>
      </c>
      <c r="M75" s="33">
        <f t="shared" si="19"/>
        <v>11260196.721666666</v>
      </c>
      <c r="N75" s="33">
        <f t="shared" si="20"/>
        <v>11260196.721666666</v>
      </c>
      <c r="O75" s="33">
        <f t="shared" si="21"/>
        <v>11260196.721666666</v>
      </c>
      <c r="P75" s="33">
        <f t="shared" si="22"/>
        <v>11260196.721666666</v>
      </c>
      <c r="Q75" s="33">
        <f t="shared" si="23"/>
        <v>11260196.721666666</v>
      </c>
      <c r="R75" s="14"/>
    </row>
    <row r="76" spans="2:18" ht="15" customHeight="1" x14ac:dyDescent="0.25">
      <c r="B76" s="25" t="s">
        <v>169</v>
      </c>
      <c r="C76" s="23" t="s">
        <v>84</v>
      </c>
      <c r="D76" s="15">
        <v>99267468.129999995</v>
      </c>
      <c r="E76" s="16">
        <v>99267468.129999995</v>
      </c>
      <c r="F76" s="17">
        <f t="shared" si="12"/>
        <v>8272289.0108333332</v>
      </c>
      <c r="G76" s="18">
        <f t="shared" si="13"/>
        <v>8272289.0108333332</v>
      </c>
      <c r="H76" s="18">
        <f t="shared" si="14"/>
        <v>8272289.0108333332</v>
      </c>
      <c r="I76" s="18">
        <f t="shared" si="15"/>
        <v>8272289.0108333332</v>
      </c>
      <c r="J76" s="18">
        <f t="shared" si="16"/>
        <v>8272289.0108333332</v>
      </c>
      <c r="K76" s="18">
        <f t="shared" si="17"/>
        <v>8272289.0108333332</v>
      </c>
      <c r="L76" s="18">
        <f t="shared" si="18"/>
        <v>8272289.0108333332</v>
      </c>
      <c r="M76" s="18">
        <f t="shared" si="19"/>
        <v>8272289.0108333332</v>
      </c>
      <c r="N76" s="18">
        <f t="shared" si="20"/>
        <v>8272289.0108333332</v>
      </c>
      <c r="O76" s="18">
        <f t="shared" si="21"/>
        <v>8272289.0108333332</v>
      </c>
      <c r="P76" s="18">
        <f t="shared" si="22"/>
        <v>8272289.0108333332</v>
      </c>
      <c r="Q76" s="18">
        <f t="shared" si="23"/>
        <v>8272289.0108333332</v>
      </c>
      <c r="R76" s="14"/>
    </row>
    <row r="77" spans="2:18" ht="15" customHeight="1" x14ac:dyDescent="0.25">
      <c r="B77" s="25" t="s">
        <v>170</v>
      </c>
      <c r="C77" s="23" t="s">
        <v>85</v>
      </c>
      <c r="D77" s="15">
        <v>11590063.83</v>
      </c>
      <c r="E77" s="16">
        <v>11590063.83</v>
      </c>
      <c r="F77" s="17">
        <f t="shared" si="12"/>
        <v>965838.65249999997</v>
      </c>
      <c r="G77" s="18">
        <f t="shared" si="13"/>
        <v>965838.65249999997</v>
      </c>
      <c r="H77" s="18">
        <f t="shared" si="14"/>
        <v>965838.65249999997</v>
      </c>
      <c r="I77" s="18">
        <f t="shared" si="15"/>
        <v>965838.65249999997</v>
      </c>
      <c r="J77" s="18">
        <f t="shared" si="16"/>
        <v>965838.65249999997</v>
      </c>
      <c r="K77" s="18">
        <f t="shared" si="17"/>
        <v>965838.65249999997</v>
      </c>
      <c r="L77" s="18">
        <f t="shared" si="18"/>
        <v>965838.65249999997</v>
      </c>
      <c r="M77" s="18">
        <f t="shared" si="19"/>
        <v>965838.65249999997</v>
      </c>
      <c r="N77" s="18">
        <f t="shared" si="20"/>
        <v>965838.65249999997</v>
      </c>
      <c r="O77" s="18">
        <f t="shared" si="21"/>
        <v>965838.65249999997</v>
      </c>
      <c r="P77" s="18">
        <f t="shared" si="22"/>
        <v>965838.65249999997</v>
      </c>
      <c r="Q77" s="18">
        <f t="shared" si="23"/>
        <v>965838.65249999997</v>
      </c>
      <c r="R77" s="14"/>
    </row>
    <row r="78" spans="2:18" ht="15" customHeight="1" x14ac:dyDescent="0.25">
      <c r="B78" s="25" t="s">
        <v>171</v>
      </c>
      <c r="C78" s="23" t="s">
        <v>86</v>
      </c>
      <c r="D78" s="15">
        <v>1862864.11</v>
      </c>
      <c r="E78" s="16">
        <v>1862864.11</v>
      </c>
      <c r="F78" s="17">
        <f t="shared" si="12"/>
        <v>155238.67583333334</v>
      </c>
      <c r="G78" s="18">
        <f t="shared" si="13"/>
        <v>155238.67583333334</v>
      </c>
      <c r="H78" s="18">
        <f t="shared" si="14"/>
        <v>155238.67583333334</v>
      </c>
      <c r="I78" s="18">
        <f t="shared" si="15"/>
        <v>155238.67583333334</v>
      </c>
      <c r="J78" s="18">
        <f t="shared" si="16"/>
        <v>155238.67583333334</v>
      </c>
      <c r="K78" s="18">
        <f t="shared" si="17"/>
        <v>155238.67583333334</v>
      </c>
      <c r="L78" s="18">
        <f t="shared" si="18"/>
        <v>155238.67583333334</v>
      </c>
      <c r="M78" s="18">
        <f t="shared" si="19"/>
        <v>155238.67583333334</v>
      </c>
      <c r="N78" s="18">
        <f t="shared" si="20"/>
        <v>155238.67583333334</v>
      </c>
      <c r="O78" s="18">
        <f t="shared" si="21"/>
        <v>155238.67583333334</v>
      </c>
      <c r="P78" s="18">
        <f t="shared" si="22"/>
        <v>155238.67583333334</v>
      </c>
      <c r="Q78" s="18">
        <f t="shared" si="23"/>
        <v>155238.67583333334</v>
      </c>
      <c r="R78" s="14"/>
    </row>
    <row r="79" spans="2:18" ht="15" customHeight="1" x14ac:dyDescent="0.25">
      <c r="B79" s="25" t="s">
        <v>172</v>
      </c>
      <c r="C79" s="23" t="s">
        <v>87</v>
      </c>
      <c r="D79" s="15">
        <v>0</v>
      </c>
      <c r="E79" s="16">
        <v>0</v>
      </c>
      <c r="F79" s="17">
        <f t="shared" si="12"/>
        <v>0</v>
      </c>
      <c r="G79" s="18">
        <f t="shared" si="13"/>
        <v>0</v>
      </c>
      <c r="H79" s="18">
        <f t="shared" si="14"/>
        <v>0</v>
      </c>
      <c r="I79" s="18">
        <f t="shared" si="15"/>
        <v>0</v>
      </c>
      <c r="J79" s="18">
        <f t="shared" si="16"/>
        <v>0</v>
      </c>
      <c r="K79" s="18">
        <f t="shared" si="17"/>
        <v>0</v>
      </c>
      <c r="L79" s="18">
        <f t="shared" si="18"/>
        <v>0</v>
      </c>
      <c r="M79" s="18">
        <f t="shared" si="19"/>
        <v>0</v>
      </c>
      <c r="N79" s="18">
        <f t="shared" si="20"/>
        <v>0</v>
      </c>
      <c r="O79" s="18">
        <f t="shared" si="21"/>
        <v>0</v>
      </c>
      <c r="P79" s="18">
        <f t="shared" si="22"/>
        <v>0</v>
      </c>
      <c r="Q79" s="18">
        <f t="shared" si="23"/>
        <v>0</v>
      </c>
      <c r="R79" s="14"/>
    </row>
    <row r="80" spans="2:18" ht="24" customHeight="1" x14ac:dyDescent="0.25">
      <c r="B80" s="25" t="s">
        <v>173</v>
      </c>
      <c r="C80" s="23" t="s">
        <v>88</v>
      </c>
      <c r="D80" s="15">
        <v>1110486.1299999999</v>
      </c>
      <c r="E80" s="16">
        <v>1110486.1299999999</v>
      </c>
      <c r="F80" s="17">
        <f t="shared" si="12"/>
        <v>92540.510833333319</v>
      </c>
      <c r="G80" s="18">
        <f t="shared" si="13"/>
        <v>92540.510833333319</v>
      </c>
      <c r="H80" s="18">
        <f t="shared" si="14"/>
        <v>92540.510833333319</v>
      </c>
      <c r="I80" s="18">
        <f t="shared" si="15"/>
        <v>92540.510833333319</v>
      </c>
      <c r="J80" s="18">
        <f t="shared" si="16"/>
        <v>92540.510833333319</v>
      </c>
      <c r="K80" s="18">
        <f t="shared" si="17"/>
        <v>92540.510833333319</v>
      </c>
      <c r="L80" s="18">
        <f t="shared" si="18"/>
        <v>92540.510833333319</v>
      </c>
      <c r="M80" s="18">
        <f t="shared" si="19"/>
        <v>92540.510833333319</v>
      </c>
      <c r="N80" s="18">
        <f t="shared" si="20"/>
        <v>92540.510833333319</v>
      </c>
      <c r="O80" s="18">
        <f t="shared" si="21"/>
        <v>92540.510833333319</v>
      </c>
      <c r="P80" s="18">
        <f t="shared" si="22"/>
        <v>92540.510833333319</v>
      </c>
      <c r="Q80" s="18">
        <f t="shared" si="23"/>
        <v>92540.510833333319</v>
      </c>
      <c r="R80" s="14"/>
    </row>
    <row r="81" spans="2:18" ht="15" customHeight="1" x14ac:dyDescent="0.25">
      <c r="B81" s="25" t="s">
        <v>174</v>
      </c>
      <c r="C81" s="23" t="s">
        <v>89</v>
      </c>
      <c r="D81" s="15">
        <v>972203.24</v>
      </c>
      <c r="E81" s="16">
        <v>972203.24</v>
      </c>
      <c r="F81" s="17">
        <f t="shared" si="12"/>
        <v>81016.936666666661</v>
      </c>
      <c r="G81" s="18">
        <f t="shared" si="13"/>
        <v>81016.936666666661</v>
      </c>
      <c r="H81" s="18">
        <f t="shared" si="14"/>
        <v>81016.936666666661</v>
      </c>
      <c r="I81" s="18">
        <f t="shared" si="15"/>
        <v>81016.936666666661</v>
      </c>
      <c r="J81" s="18">
        <f t="shared" si="16"/>
        <v>81016.936666666661</v>
      </c>
      <c r="K81" s="18">
        <f t="shared" si="17"/>
        <v>81016.936666666661</v>
      </c>
      <c r="L81" s="18">
        <f t="shared" si="18"/>
        <v>81016.936666666661</v>
      </c>
      <c r="M81" s="18">
        <f t="shared" si="19"/>
        <v>81016.936666666661</v>
      </c>
      <c r="N81" s="18">
        <f t="shared" si="20"/>
        <v>81016.936666666661</v>
      </c>
      <c r="O81" s="18">
        <f t="shared" si="21"/>
        <v>81016.936666666661</v>
      </c>
      <c r="P81" s="18">
        <f t="shared" si="22"/>
        <v>81016.936666666661</v>
      </c>
      <c r="Q81" s="18">
        <f t="shared" si="23"/>
        <v>81016.936666666661</v>
      </c>
      <c r="R81" s="14"/>
    </row>
    <row r="82" spans="2:18" ht="24" customHeight="1" x14ac:dyDescent="0.25">
      <c r="B82" s="25" t="s">
        <v>175</v>
      </c>
      <c r="C82" s="23" t="s">
        <v>90</v>
      </c>
      <c r="D82" s="15">
        <v>377369.62</v>
      </c>
      <c r="E82" s="16">
        <v>377369.62</v>
      </c>
      <c r="F82" s="17">
        <f t="shared" si="12"/>
        <v>31447.468333333334</v>
      </c>
      <c r="G82" s="18">
        <f t="shared" si="13"/>
        <v>31447.468333333334</v>
      </c>
      <c r="H82" s="18">
        <f t="shared" si="14"/>
        <v>31447.468333333334</v>
      </c>
      <c r="I82" s="18">
        <f t="shared" si="15"/>
        <v>31447.468333333334</v>
      </c>
      <c r="J82" s="18">
        <f t="shared" si="16"/>
        <v>31447.468333333334</v>
      </c>
      <c r="K82" s="18">
        <f t="shared" si="17"/>
        <v>31447.468333333334</v>
      </c>
      <c r="L82" s="18">
        <f t="shared" si="18"/>
        <v>31447.468333333334</v>
      </c>
      <c r="M82" s="18">
        <f t="shared" si="19"/>
        <v>31447.468333333334</v>
      </c>
      <c r="N82" s="18">
        <f t="shared" si="20"/>
        <v>31447.468333333334</v>
      </c>
      <c r="O82" s="18">
        <f t="shared" si="21"/>
        <v>31447.468333333334</v>
      </c>
      <c r="P82" s="18">
        <f t="shared" si="22"/>
        <v>31447.468333333334</v>
      </c>
      <c r="Q82" s="18">
        <f t="shared" si="23"/>
        <v>31447.468333333334</v>
      </c>
      <c r="R82" s="14"/>
    </row>
    <row r="83" spans="2:18" ht="15" customHeight="1" x14ac:dyDescent="0.25">
      <c r="B83" s="25" t="s">
        <v>176</v>
      </c>
      <c r="C83" s="23" t="s">
        <v>91</v>
      </c>
      <c r="D83" s="15">
        <v>15979128.6</v>
      </c>
      <c r="E83" s="16">
        <v>15979128.6</v>
      </c>
      <c r="F83" s="17">
        <f t="shared" si="12"/>
        <v>1331594.05</v>
      </c>
      <c r="G83" s="18">
        <f t="shared" si="13"/>
        <v>1331594.05</v>
      </c>
      <c r="H83" s="18">
        <f t="shared" si="14"/>
        <v>1331594.05</v>
      </c>
      <c r="I83" s="18">
        <f t="shared" si="15"/>
        <v>1331594.05</v>
      </c>
      <c r="J83" s="18">
        <f t="shared" si="16"/>
        <v>1331594.05</v>
      </c>
      <c r="K83" s="18">
        <f t="shared" si="17"/>
        <v>1331594.05</v>
      </c>
      <c r="L83" s="18">
        <f t="shared" si="18"/>
        <v>1331594.05</v>
      </c>
      <c r="M83" s="18">
        <f t="shared" si="19"/>
        <v>1331594.05</v>
      </c>
      <c r="N83" s="18">
        <f t="shared" si="20"/>
        <v>1331594.05</v>
      </c>
      <c r="O83" s="18">
        <f t="shared" si="21"/>
        <v>1331594.05</v>
      </c>
      <c r="P83" s="18">
        <f t="shared" si="22"/>
        <v>1331594.05</v>
      </c>
      <c r="Q83" s="18">
        <f t="shared" si="23"/>
        <v>1331594.05</v>
      </c>
      <c r="R83" s="14"/>
    </row>
    <row r="84" spans="2:18" ht="15" customHeight="1" x14ac:dyDescent="0.25">
      <c r="B84" s="25" t="s">
        <v>177</v>
      </c>
      <c r="C84" s="23" t="s">
        <v>92</v>
      </c>
      <c r="D84" s="15">
        <v>1952544</v>
      </c>
      <c r="E84" s="16">
        <v>1952544</v>
      </c>
      <c r="F84" s="17">
        <f t="shared" si="12"/>
        <v>162712</v>
      </c>
      <c r="G84" s="18">
        <f t="shared" si="13"/>
        <v>162712</v>
      </c>
      <c r="H84" s="18">
        <f t="shared" si="14"/>
        <v>162712</v>
      </c>
      <c r="I84" s="18">
        <f t="shared" si="15"/>
        <v>162712</v>
      </c>
      <c r="J84" s="18">
        <f t="shared" si="16"/>
        <v>162712</v>
      </c>
      <c r="K84" s="18">
        <f t="shared" si="17"/>
        <v>162712</v>
      </c>
      <c r="L84" s="18">
        <f t="shared" si="18"/>
        <v>162712</v>
      </c>
      <c r="M84" s="18">
        <f t="shared" si="19"/>
        <v>162712</v>
      </c>
      <c r="N84" s="18">
        <f t="shared" si="20"/>
        <v>162712</v>
      </c>
      <c r="O84" s="18">
        <f t="shared" si="21"/>
        <v>162712</v>
      </c>
      <c r="P84" s="18">
        <f t="shared" si="22"/>
        <v>162712</v>
      </c>
      <c r="Q84" s="18">
        <f t="shared" si="23"/>
        <v>162712</v>
      </c>
      <c r="R84" s="14"/>
    </row>
    <row r="85" spans="2:18" ht="15" customHeight="1" x14ac:dyDescent="0.25">
      <c r="B85" s="25" t="s">
        <v>178</v>
      </c>
      <c r="C85" s="23" t="s">
        <v>93</v>
      </c>
      <c r="D85" s="15">
        <v>1836349</v>
      </c>
      <c r="E85" s="16">
        <v>1836349</v>
      </c>
      <c r="F85" s="17">
        <f t="shared" si="12"/>
        <v>153029.08333333334</v>
      </c>
      <c r="G85" s="18">
        <f t="shared" si="13"/>
        <v>153029.08333333334</v>
      </c>
      <c r="H85" s="18">
        <f t="shared" si="14"/>
        <v>153029.08333333334</v>
      </c>
      <c r="I85" s="18">
        <f t="shared" si="15"/>
        <v>153029.08333333334</v>
      </c>
      <c r="J85" s="18">
        <f t="shared" si="16"/>
        <v>153029.08333333334</v>
      </c>
      <c r="K85" s="18">
        <f t="shared" si="17"/>
        <v>153029.08333333334</v>
      </c>
      <c r="L85" s="18">
        <f t="shared" si="18"/>
        <v>153029.08333333334</v>
      </c>
      <c r="M85" s="18">
        <f t="shared" si="19"/>
        <v>153029.08333333334</v>
      </c>
      <c r="N85" s="18">
        <f t="shared" si="20"/>
        <v>153029.08333333334</v>
      </c>
      <c r="O85" s="18">
        <f t="shared" si="21"/>
        <v>153029.08333333334</v>
      </c>
      <c r="P85" s="18">
        <f t="shared" si="22"/>
        <v>153029.08333333334</v>
      </c>
      <c r="Q85" s="18">
        <f t="shared" si="23"/>
        <v>153029.08333333334</v>
      </c>
      <c r="R85" s="14"/>
    </row>
    <row r="86" spans="2:18" ht="15" customHeight="1" x14ac:dyDescent="0.25">
      <c r="B86" s="25" t="s">
        <v>179</v>
      </c>
      <c r="C86" s="23" t="s">
        <v>94</v>
      </c>
      <c r="D86" s="15">
        <v>173884</v>
      </c>
      <c r="E86" s="16">
        <v>173884</v>
      </c>
      <c r="F86" s="17">
        <f t="shared" si="12"/>
        <v>14490.333333333334</v>
      </c>
      <c r="G86" s="18">
        <f t="shared" si="13"/>
        <v>14490.333333333334</v>
      </c>
      <c r="H86" s="18">
        <f t="shared" si="14"/>
        <v>14490.333333333334</v>
      </c>
      <c r="I86" s="18">
        <f t="shared" si="15"/>
        <v>14490.333333333334</v>
      </c>
      <c r="J86" s="18">
        <f t="shared" si="16"/>
        <v>14490.333333333334</v>
      </c>
      <c r="K86" s="18">
        <f t="shared" si="17"/>
        <v>14490.333333333334</v>
      </c>
      <c r="L86" s="18">
        <f t="shared" si="18"/>
        <v>14490.333333333334</v>
      </c>
      <c r="M86" s="18">
        <f t="shared" si="19"/>
        <v>14490.333333333334</v>
      </c>
      <c r="N86" s="18">
        <f t="shared" si="20"/>
        <v>14490.333333333334</v>
      </c>
      <c r="O86" s="18">
        <f t="shared" si="21"/>
        <v>14490.333333333334</v>
      </c>
      <c r="P86" s="18">
        <f t="shared" si="22"/>
        <v>14490.333333333334</v>
      </c>
      <c r="Q86" s="18">
        <f t="shared" si="23"/>
        <v>14490.333333333334</v>
      </c>
      <c r="R86" s="14"/>
    </row>
    <row r="87" spans="2:18" ht="15" customHeight="1" x14ac:dyDescent="0.25">
      <c r="B87" s="29" t="s">
        <v>180</v>
      </c>
      <c r="C87" s="22" t="s">
        <v>95</v>
      </c>
      <c r="D87" s="44">
        <v>33461075.66</v>
      </c>
      <c r="E87" s="31">
        <v>33461075.66</v>
      </c>
      <c r="F87" s="32">
        <f t="shared" si="12"/>
        <v>2788422.9716666667</v>
      </c>
      <c r="G87" s="33">
        <f t="shared" si="13"/>
        <v>2788422.9716666667</v>
      </c>
      <c r="H87" s="33">
        <f t="shared" si="14"/>
        <v>2788422.9716666667</v>
      </c>
      <c r="I87" s="33">
        <f t="shared" si="15"/>
        <v>2788422.9716666667</v>
      </c>
      <c r="J87" s="33">
        <f t="shared" si="16"/>
        <v>2788422.9716666667</v>
      </c>
      <c r="K87" s="33">
        <f t="shared" si="17"/>
        <v>2788422.9716666667</v>
      </c>
      <c r="L87" s="33">
        <f t="shared" si="18"/>
        <v>2788422.9716666667</v>
      </c>
      <c r="M87" s="33">
        <f t="shared" si="19"/>
        <v>2788422.9716666667</v>
      </c>
      <c r="N87" s="33">
        <f t="shared" si="20"/>
        <v>2788422.9716666667</v>
      </c>
      <c r="O87" s="33">
        <f t="shared" si="21"/>
        <v>2788422.9716666667</v>
      </c>
      <c r="P87" s="33">
        <f t="shared" si="22"/>
        <v>2788422.9716666667</v>
      </c>
      <c r="Q87" s="33">
        <f t="shared" si="23"/>
        <v>2788422.9716666667</v>
      </c>
      <c r="R87" s="14"/>
    </row>
    <row r="88" spans="2:18" ht="15" customHeight="1" x14ac:dyDescent="0.25">
      <c r="B88" s="25" t="s">
        <v>181</v>
      </c>
      <c r="C88" s="23" t="s">
        <v>96</v>
      </c>
      <c r="D88" s="15">
        <v>26789188.82</v>
      </c>
      <c r="E88" s="16">
        <v>26789188.82</v>
      </c>
      <c r="F88" s="17">
        <f t="shared" si="12"/>
        <v>2232432.4016666668</v>
      </c>
      <c r="G88" s="18">
        <f t="shared" si="13"/>
        <v>2232432.4016666668</v>
      </c>
      <c r="H88" s="18">
        <f t="shared" si="14"/>
        <v>2232432.4016666668</v>
      </c>
      <c r="I88" s="18">
        <f t="shared" si="15"/>
        <v>2232432.4016666668</v>
      </c>
      <c r="J88" s="18">
        <f t="shared" si="16"/>
        <v>2232432.4016666668</v>
      </c>
      <c r="K88" s="18">
        <f t="shared" si="17"/>
        <v>2232432.4016666668</v>
      </c>
      <c r="L88" s="18">
        <f t="shared" si="18"/>
        <v>2232432.4016666668</v>
      </c>
      <c r="M88" s="18">
        <f t="shared" si="19"/>
        <v>2232432.4016666668</v>
      </c>
      <c r="N88" s="18">
        <f t="shared" si="20"/>
        <v>2232432.4016666668</v>
      </c>
      <c r="O88" s="18">
        <f t="shared" si="21"/>
        <v>2232432.4016666668</v>
      </c>
      <c r="P88" s="18">
        <f t="shared" si="22"/>
        <v>2232432.4016666668</v>
      </c>
      <c r="Q88" s="18">
        <f t="shared" si="23"/>
        <v>2232432.4016666668</v>
      </c>
      <c r="R88" s="14"/>
    </row>
    <row r="89" spans="2:18" ht="24" customHeight="1" x14ac:dyDescent="0.25">
      <c r="B89" s="25" t="s">
        <v>182</v>
      </c>
      <c r="C89" s="23" t="s">
        <v>97</v>
      </c>
      <c r="D89" s="15">
        <v>3871886.84</v>
      </c>
      <c r="E89" s="16">
        <v>3871886.84</v>
      </c>
      <c r="F89" s="17">
        <f t="shared" si="12"/>
        <v>322657.23666666663</v>
      </c>
      <c r="G89" s="18">
        <f t="shared" si="13"/>
        <v>322657.23666666663</v>
      </c>
      <c r="H89" s="18">
        <f t="shared" si="14"/>
        <v>322657.23666666663</v>
      </c>
      <c r="I89" s="18">
        <f t="shared" si="15"/>
        <v>322657.23666666663</v>
      </c>
      <c r="J89" s="18">
        <f t="shared" si="16"/>
        <v>322657.23666666663</v>
      </c>
      <c r="K89" s="18">
        <f t="shared" si="17"/>
        <v>322657.23666666663</v>
      </c>
      <c r="L89" s="18">
        <f t="shared" si="18"/>
        <v>322657.23666666663</v>
      </c>
      <c r="M89" s="18">
        <f t="shared" si="19"/>
        <v>322657.23666666663</v>
      </c>
      <c r="N89" s="18">
        <f t="shared" si="20"/>
        <v>322657.23666666663</v>
      </c>
      <c r="O89" s="18">
        <f t="shared" si="21"/>
        <v>322657.23666666663</v>
      </c>
      <c r="P89" s="18">
        <f t="shared" si="22"/>
        <v>322657.23666666663</v>
      </c>
      <c r="Q89" s="18">
        <f t="shared" si="23"/>
        <v>322657.23666666663</v>
      </c>
      <c r="R89" s="14"/>
    </row>
    <row r="90" spans="2:18" ht="15" customHeight="1" x14ac:dyDescent="0.25">
      <c r="B90" s="25" t="s">
        <v>183</v>
      </c>
      <c r="C90" s="23" t="s">
        <v>98</v>
      </c>
      <c r="D90" s="15">
        <v>2000000</v>
      </c>
      <c r="E90" s="16">
        <v>2000000</v>
      </c>
      <c r="F90" s="17">
        <f t="shared" si="12"/>
        <v>166666.66666666666</v>
      </c>
      <c r="G90" s="18">
        <f t="shared" si="13"/>
        <v>166666.66666666666</v>
      </c>
      <c r="H90" s="18">
        <f t="shared" si="14"/>
        <v>166666.66666666666</v>
      </c>
      <c r="I90" s="18">
        <f t="shared" si="15"/>
        <v>166666.66666666666</v>
      </c>
      <c r="J90" s="18">
        <f t="shared" si="16"/>
        <v>166666.66666666666</v>
      </c>
      <c r="K90" s="18">
        <f t="shared" si="17"/>
        <v>166666.66666666666</v>
      </c>
      <c r="L90" s="18">
        <f t="shared" si="18"/>
        <v>166666.66666666666</v>
      </c>
      <c r="M90" s="18">
        <f t="shared" si="19"/>
        <v>166666.66666666666</v>
      </c>
      <c r="N90" s="18">
        <f t="shared" si="20"/>
        <v>166666.66666666666</v>
      </c>
      <c r="O90" s="18">
        <f t="shared" si="21"/>
        <v>166666.66666666666</v>
      </c>
      <c r="P90" s="18">
        <f t="shared" si="22"/>
        <v>166666.66666666666</v>
      </c>
      <c r="Q90" s="18">
        <f t="shared" si="23"/>
        <v>166666.66666666666</v>
      </c>
      <c r="R90" s="14"/>
    </row>
    <row r="91" spans="2:18" ht="15" customHeight="1" x14ac:dyDescent="0.25">
      <c r="B91" s="25" t="s">
        <v>184</v>
      </c>
      <c r="C91" s="23" t="s">
        <v>99</v>
      </c>
      <c r="D91" s="15">
        <v>800000</v>
      </c>
      <c r="E91" s="16">
        <v>800000</v>
      </c>
      <c r="F91" s="17">
        <f t="shared" si="12"/>
        <v>66666.666666666672</v>
      </c>
      <c r="G91" s="18">
        <f t="shared" si="13"/>
        <v>66666.666666666672</v>
      </c>
      <c r="H91" s="18">
        <f t="shared" si="14"/>
        <v>66666.666666666672</v>
      </c>
      <c r="I91" s="18">
        <f t="shared" si="15"/>
        <v>66666.666666666672</v>
      </c>
      <c r="J91" s="18">
        <f t="shared" si="16"/>
        <v>66666.666666666672</v>
      </c>
      <c r="K91" s="18">
        <f t="shared" si="17"/>
        <v>66666.666666666672</v>
      </c>
      <c r="L91" s="18">
        <f t="shared" si="18"/>
        <v>66666.666666666672</v>
      </c>
      <c r="M91" s="18">
        <f t="shared" si="19"/>
        <v>66666.666666666672</v>
      </c>
      <c r="N91" s="18">
        <f t="shared" si="20"/>
        <v>66666.666666666672</v>
      </c>
      <c r="O91" s="18">
        <f t="shared" si="21"/>
        <v>66666.666666666672</v>
      </c>
      <c r="P91" s="18">
        <f t="shared" si="22"/>
        <v>66666.666666666672</v>
      </c>
      <c r="Q91" s="18">
        <f t="shared" si="23"/>
        <v>66666.666666666672</v>
      </c>
      <c r="R91" s="14"/>
    </row>
    <row r="92" spans="2:18" ht="15" customHeight="1" x14ac:dyDescent="0.25">
      <c r="B92" s="29" t="s">
        <v>185</v>
      </c>
      <c r="C92" s="22" t="s">
        <v>100</v>
      </c>
      <c r="D92" s="44">
        <v>534873798</v>
      </c>
      <c r="E92" s="37">
        <v>534873798</v>
      </c>
      <c r="F92" s="38">
        <f t="shared" si="12"/>
        <v>44572816.5</v>
      </c>
      <c r="G92" s="39">
        <f t="shared" si="13"/>
        <v>44572816.5</v>
      </c>
      <c r="H92" s="39">
        <f t="shared" si="14"/>
        <v>44572816.5</v>
      </c>
      <c r="I92" s="39">
        <f t="shared" si="15"/>
        <v>44572816.5</v>
      </c>
      <c r="J92" s="39">
        <f t="shared" si="16"/>
        <v>44572816.5</v>
      </c>
      <c r="K92" s="39">
        <f t="shared" si="17"/>
        <v>44572816.5</v>
      </c>
      <c r="L92" s="39">
        <f t="shared" si="18"/>
        <v>44572816.5</v>
      </c>
      <c r="M92" s="39">
        <f t="shared" si="19"/>
        <v>44572816.5</v>
      </c>
      <c r="N92" s="39">
        <f t="shared" si="20"/>
        <v>44572816.5</v>
      </c>
      <c r="O92" s="39">
        <f t="shared" si="21"/>
        <v>44572816.5</v>
      </c>
      <c r="P92" s="39">
        <f t="shared" si="22"/>
        <v>44572816.5</v>
      </c>
      <c r="Q92" s="39">
        <f t="shared" si="23"/>
        <v>44572816.5</v>
      </c>
      <c r="R92" s="14"/>
    </row>
    <row r="93" spans="2:18" ht="15" customHeight="1" x14ac:dyDescent="0.25">
      <c r="B93" s="25" t="s">
        <v>186</v>
      </c>
      <c r="C93" s="23" t="s">
        <v>101</v>
      </c>
      <c r="D93" s="15">
        <v>250000</v>
      </c>
      <c r="E93" s="16">
        <v>250000</v>
      </c>
      <c r="F93" s="17">
        <f t="shared" si="12"/>
        <v>20833.333333333332</v>
      </c>
      <c r="G93" s="18">
        <f t="shared" si="13"/>
        <v>20833.333333333332</v>
      </c>
      <c r="H93" s="18">
        <f t="shared" si="14"/>
        <v>20833.333333333332</v>
      </c>
      <c r="I93" s="18">
        <f t="shared" si="15"/>
        <v>20833.333333333332</v>
      </c>
      <c r="J93" s="18">
        <f t="shared" si="16"/>
        <v>20833.333333333332</v>
      </c>
      <c r="K93" s="18">
        <f t="shared" si="17"/>
        <v>20833.333333333332</v>
      </c>
      <c r="L93" s="18">
        <f t="shared" si="18"/>
        <v>20833.333333333332</v>
      </c>
      <c r="M93" s="18">
        <f t="shared" si="19"/>
        <v>20833.333333333332</v>
      </c>
      <c r="N93" s="18">
        <f t="shared" si="20"/>
        <v>20833.333333333332</v>
      </c>
      <c r="O93" s="18">
        <f t="shared" si="21"/>
        <v>20833.333333333332</v>
      </c>
      <c r="P93" s="18">
        <f t="shared" si="22"/>
        <v>20833.333333333332</v>
      </c>
      <c r="Q93" s="18">
        <f t="shared" si="23"/>
        <v>20833.333333333332</v>
      </c>
      <c r="R93" s="14"/>
    </row>
    <row r="94" spans="2:18" ht="15" customHeight="1" x14ac:dyDescent="0.25">
      <c r="B94" s="25" t="s">
        <v>187</v>
      </c>
      <c r="C94" s="23" t="s">
        <v>102</v>
      </c>
      <c r="D94" s="15">
        <v>500000</v>
      </c>
      <c r="E94" s="16">
        <v>500000</v>
      </c>
      <c r="F94" s="17">
        <f t="shared" si="12"/>
        <v>41666.666666666664</v>
      </c>
      <c r="G94" s="18">
        <f t="shared" si="13"/>
        <v>41666.666666666664</v>
      </c>
      <c r="H94" s="18">
        <f t="shared" si="14"/>
        <v>41666.666666666664</v>
      </c>
      <c r="I94" s="18">
        <f t="shared" si="15"/>
        <v>41666.666666666664</v>
      </c>
      <c r="J94" s="18">
        <f t="shared" si="16"/>
        <v>41666.666666666664</v>
      </c>
      <c r="K94" s="18">
        <f t="shared" si="17"/>
        <v>41666.666666666664</v>
      </c>
      <c r="L94" s="18">
        <f t="shared" si="18"/>
        <v>41666.666666666664</v>
      </c>
      <c r="M94" s="18">
        <f t="shared" si="19"/>
        <v>41666.666666666664</v>
      </c>
      <c r="N94" s="18">
        <f t="shared" si="20"/>
        <v>41666.666666666664</v>
      </c>
      <c r="O94" s="18">
        <f t="shared" si="21"/>
        <v>41666.666666666664</v>
      </c>
      <c r="P94" s="18">
        <f t="shared" si="22"/>
        <v>41666.666666666664</v>
      </c>
      <c r="Q94" s="18">
        <f t="shared" si="23"/>
        <v>41666.666666666664</v>
      </c>
      <c r="R94" s="14"/>
    </row>
    <row r="95" spans="2:18" ht="15" customHeight="1" x14ac:dyDescent="0.25">
      <c r="B95" s="25" t="s">
        <v>188</v>
      </c>
      <c r="C95" s="23" t="s">
        <v>103</v>
      </c>
      <c r="D95" s="15">
        <v>500000</v>
      </c>
      <c r="E95" s="16">
        <v>500000</v>
      </c>
      <c r="F95" s="17">
        <f t="shared" si="12"/>
        <v>41666.666666666664</v>
      </c>
      <c r="G95" s="18">
        <f t="shared" si="13"/>
        <v>41666.666666666664</v>
      </c>
      <c r="H95" s="18">
        <f t="shared" si="14"/>
        <v>41666.666666666664</v>
      </c>
      <c r="I95" s="18">
        <f t="shared" si="15"/>
        <v>41666.666666666664</v>
      </c>
      <c r="J95" s="18">
        <f t="shared" si="16"/>
        <v>41666.666666666664</v>
      </c>
      <c r="K95" s="18">
        <f t="shared" si="17"/>
        <v>41666.666666666664</v>
      </c>
      <c r="L95" s="18">
        <f t="shared" si="18"/>
        <v>41666.666666666664</v>
      </c>
      <c r="M95" s="18">
        <f t="shared" si="19"/>
        <v>41666.666666666664</v>
      </c>
      <c r="N95" s="18">
        <f t="shared" si="20"/>
        <v>41666.666666666664</v>
      </c>
      <c r="O95" s="18">
        <f t="shared" si="21"/>
        <v>41666.666666666664</v>
      </c>
      <c r="P95" s="18">
        <f t="shared" si="22"/>
        <v>41666.666666666664</v>
      </c>
      <c r="Q95" s="18">
        <f t="shared" si="23"/>
        <v>41666.666666666664</v>
      </c>
      <c r="R95" s="14"/>
    </row>
    <row r="96" spans="2:18" ht="24" customHeight="1" x14ac:dyDescent="0.25">
      <c r="B96" s="25" t="s">
        <v>189</v>
      </c>
      <c r="C96" s="23" t="s">
        <v>104</v>
      </c>
      <c r="D96" s="15">
        <v>531623798</v>
      </c>
      <c r="E96" s="16">
        <v>531623798</v>
      </c>
      <c r="F96" s="17">
        <f t="shared" si="12"/>
        <v>44301983.166666664</v>
      </c>
      <c r="G96" s="18">
        <f t="shared" si="13"/>
        <v>44301983.166666664</v>
      </c>
      <c r="H96" s="18">
        <f t="shared" si="14"/>
        <v>44301983.166666664</v>
      </c>
      <c r="I96" s="18">
        <f t="shared" si="15"/>
        <v>44301983.166666664</v>
      </c>
      <c r="J96" s="18">
        <f t="shared" si="16"/>
        <v>44301983.166666664</v>
      </c>
      <c r="K96" s="18">
        <f t="shared" si="17"/>
        <v>44301983.166666664</v>
      </c>
      <c r="L96" s="18">
        <f t="shared" si="18"/>
        <v>44301983.166666664</v>
      </c>
      <c r="M96" s="18">
        <f t="shared" si="19"/>
        <v>44301983.166666664</v>
      </c>
      <c r="N96" s="18">
        <f t="shared" si="20"/>
        <v>44301983.166666664</v>
      </c>
      <c r="O96" s="18">
        <f t="shared" si="21"/>
        <v>44301983.166666664</v>
      </c>
      <c r="P96" s="18">
        <f t="shared" si="22"/>
        <v>44301983.166666664</v>
      </c>
      <c r="Q96" s="18">
        <f t="shared" si="23"/>
        <v>44301983.166666664</v>
      </c>
      <c r="R96" s="14"/>
    </row>
    <row r="97" spans="2:18" ht="15" customHeight="1" x14ac:dyDescent="0.25">
      <c r="B97" s="25" t="s">
        <v>190</v>
      </c>
      <c r="C97" s="23" t="s">
        <v>105</v>
      </c>
      <c r="D97" s="15">
        <v>2000000</v>
      </c>
      <c r="E97" s="16">
        <v>2000000</v>
      </c>
      <c r="F97" s="17">
        <f t="shared" si="12"/>
        <v>166666.66666666666</v>
      </c>
      <c r="G97" s="18">
        <f t="shared" si="13"/>
        <v>166666.66666666666</v>
      </c>
      <c r="H97" s="18">
        <f t="shared" si="14"/>
        <v>166666.66666666666</v>
      </c>
      <c r="I97" s="18">
        <f t="shared" si="15"/>
        <v>166666.66666666666</v>
      </c>
      <c r="J97" s="18">
        <f t="shared" si="16"/>
        <v>166666.66666666666</v>
      </c>
      <c r="K97" s="18">
        <f t="shared" si="17"/>
        <v>166666.66666666666</v>
      </c>
      <c r="L97" s="18">
        <f t="shared" si="18"/>
        <v>166666.66666666666</v>
      </c>
      <c r="M97" s="18">
        <f t="shared" si="19"/>
        <v>166666.66666666666</v>
      </c>
      <c r="N97" s="18">
        <f t="shared" si="20"/>
        <v>166666.66666666666</v>
      </c>
      <c r="O97" s="18">
        <f t="shared" si="21"/>
        <v>166666.66666666666</v>
      </c>
      <c r="P97" s="18">
        <f t="shared" si="22"/>
        <v>166666.66666666666</v>
      </c>
      <c r="Q97" s="18">
        <f t="shared" si="23"/>
        <v>166666.66666666666</v>
      </c>
      <c r="R97" s="14"/>
    </row>
    <row r="98" spans="2:18" ht="15" customHeight="1" x14ac:dyDescent="0.25">
      <c r="B98" s="26"/>
      <c r="C98" s="1"/>
      <c r="D98" s="19"/>
      <c r="E98" s="20"/>
      <c r="F98" s="20"/>
    </row>
    <row r="99" spans="2:18" ht="15" customHeight="1" x14ac:dyDescent="0.25">
      <c r="B99" s="26"/>
      <c r="C99" s="1"/>
      <c r="D99" s="19"/>
      <c r="E99" s="20"/>
      <c r="F99" s="20"/>
    </row>
    <row r="100" spans="2:18" ht="15" customHeight="1" x14ac:dyDescent="0.25">
      <c r="B100" s="26"/>
      <c r="C100" s="1"/>
    </row>
    <row r="101" spans="2:18" ht="15" customHeight="1" x14ac:dyDescent="0.25">
      <c r="B101" s="26"/>
    </row>
  </sheetData>
  <mergeCells count="4">
    <mergeCell ref="C3:Q3"/>
    <mergeCell ref="C4:Q4"/>
    <mergeCell ref="D98:D99"/>
    <mergeCell ref="C5:Q5"/>
  </mergeCells>
  <pageMargins left="0.19685039370078741" right="0.19685039370078741" top="0.19685039370078741" bottom="0.19685039370078741" header="0.51181102362204722" footer="0.51181102362204722"/>
  <pageSetup paperSize="5" scale="60" orientation="landscape" horizontalDpi="300" verticalDpi="300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calendarizacion </vt:lpstr>
      <vt:lpstr>'calendarizacion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 Presupuestales</dc:title>
  <dc:creator>TESORERIA-03</dc:creator>
  <cp:lastModifiedBy>TESORERIA-03</cp:lastModifiedBy>
  <cp:lastPrinted>2023-06-09T18:25:26Z</cp:lastPrinted>
  <dcterms:created xsi:type="dcterms:W3CDTF">2023-05-24T19:51:22Z</dcterms:created>
  <dcterms:modified xsi:type="dcterms:W3CDTF">2023-06-09T20:34:51Z</dcterms:modified>
</cp:coreProperties>
</file>